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2\12 - Diciembre\"/>
    </mc:Choice>
  </mc:AlternateContent>
  <bookViews>
    <workbookView xWindow="240" yWindow="270" windowWidth="15480" windowHeight="7095" activeTab="11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Abr!$D$1:$F$149</definedName>
    <definedName name="_xlnm.Print_Area" localSheetId="12">'Acumulado '!$D$1:$F$148</definedName>
    <definedName name="_xlnm.Print_Area" localSheetId="7">Ago!$D$1:$F$150</definedName>
    <definedName name="_xlnm.Print_Area" localSheetId="11">Dic!$D$1:$F$150</definedName>
    <definedName name="_xlnm.Print_Area" localSheetId="0">Ene!$D$1:$F$148</definedName>
    <definedName name="_xlnm.Print_Area" localSheetId="1">Feb!$D$1:$F$148</definedName>
    <definedName name="_xlnm.Print_Area" localSheetId="6">Jul!$D$1:$F$150</definedName>
    <definedName name="_xlnm.Print_Area" localSheetId="5">Jun!$D$1:$F$150</definedName>
    <definedName name="_xlnm.Print_Area" localSheetId="2">Mar!$D$1:$E$149</definedName>
    <definedName name="_xlnm.Print_Area" localSheetId="4">May!$D$1:$F$150</definedName>
    <definedName name="_xlnm.Print_Area" localSheetId="10">Nov!$D$1:$F$150</definedName>
    <definedName name="_xlnm.Print_Area" localSheetId="9">Oct!$D$1:$F$150</definedName>
    <definedName name="_xlnm.Print_Area" localSheetId="8">Sep!$D$1:$F$150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62913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 l="1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<sst xmlns="http://schemas.openxmlformats.org/spreadsheetml/2006/main" count="1846" uniqueCount="164">
  <si>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</si>
  <si>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</si>
  <si>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</si>
  <si>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</si>
  <si>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</si>
  <si>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</si>
  <si>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</si>
  <si>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</si>
  <si>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</si>
  <si>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</si>
  <si>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</si>
  <si>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</si>
  <si>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</si>
  <si>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</si>
  <si>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</si>
  <si>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</si>
  <si>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</si>
  <si>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</si>
  <si>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</si>
  <si>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</si>
  <si>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</si>
  <si>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</si>
  <si>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</si>
  <si>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</si>
  <si>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</si>
  <si>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</si>
  <si>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</si>
  <si>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</si>
  <si>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</si>
  <si>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</si>
  <si>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</si>
  <si>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</si>
  <si>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</si>
  <si>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</si>
  <si>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</si>
  <si>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</si>
  <si>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</si>
  <si>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</si>
  <si>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</si>
  <si>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</si>
  <si>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</si>
  <si>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</si>
  <si>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</si>
  <si>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</si>
  <si>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</si>
  <si>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</si>
  <si>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</si>
  <si>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</si>
  <si>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</si>
  <si>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</si>
  <si>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</si>
  <si>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</si>
  <si>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</si>
  <si>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</si>
  <si>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</si>
  <si>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</si>
  <si>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</si>
  <si>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</si>
  <si>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</si>
  <si>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</si>
  <si>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</si>
  <si>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</si>
  <si>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</si>
  <si>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</si>
  <si>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</si>
  <si>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</si>
  <si>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</si>
  <si>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</si>
  <si>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</si>
  <si>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</si>
  <si>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</si>
  <si>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</si>
  <si>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</si>
  <si>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</si>
  <si>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</si>
  <si>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</si>
  <si>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</si>
  <si>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</si>
  <si>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</si>
  <si>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</si>
  <si>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</si>
  <si>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</si>
  <si>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</si>
  <si>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</si>
  <si>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</si>
  <si>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</si>
  <si>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</si>
  <si>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</si>
  <si>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</si>
  <si>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</si>
  <si>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</si>
  <si>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</si>
  <si>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</si>
  <si>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</si>
  <si>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</si>
  <si>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</si>
  <si>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</si>
  <si>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</si>
  <si>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</si>
  <si>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</si>
  <si>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</si>
  <si>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</si>
  <si>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</si>
  <si>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</si>
  <si>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</si>
  <si>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</si>
  <si>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</si>
  <si>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</si>
  <si>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</si>
  <si>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</si>
  <si>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</si>
  <si>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</si>
  <si>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</si>
  <si>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</si>
  <si>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</si>
  <si>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</si>
  <si>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</si>
  <si>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</si>
  <si>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</si>
  <si>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</si>
  <si>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</si>
  <si>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</si>
  <si>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</si>
  <si>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</si>
  <si>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</si>
  <si>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</si>
  <si>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</si>
  <si>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</si>
  <si>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</si>
  <si>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</si>
  <si>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</si>
  <si>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</si>
  <si>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</si>
  <si>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</si>
  <si>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</si>
  <si>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</si>
  <si>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</si>
  <si>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</si>
  <si>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</si>
  <si>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LEY Nº 13.010 Y MODIFICATORIAS. 
FONDO PROVINCIAL COMPENSADOR DE MANTENIMIENTO DE ESTABLECIMIENTOS EDUCATIVOS</t>
  </si>
  <si>
    <t>MES DE ENERO 2022</t>
  </si>
  <si>
    <t>Enero 2022</t>
  </si>
  <si>
    <t>MES DE DICIEMBRE 2022</t>
  </si>
  <si>
    <t>Diciembre 2022</t>
  </si>
  <si>
    <t>MES DE NOVIEMBRE 2022</t>
  </si>
  <si>
    <t>Noviembre 2022</t>
  </si>
  <si>
    <t>MES DE OCTUBRE 2022</t>
  </si>
  <si>
    <t>Octubre 2022</t>
  </si>
  <si>
    <t>MES DE SEPTIEMBRE 2022</t>
  </si>
  <si>
    <t>Septiembre 2022</t>
  </si>
  <si>
    <t>MES DE AGOSTO 2022</t>
  </si>
  <si>
    <t>Agosto 2022</t>
  </si>
  <si>
    <t>MES DE JULIO 2022</t>
  </si>
  <si>
    <t>Julio 2022</t>
  </si>
  <si>
    <t>MES DE JUNIO 2022</t>
  </si>
  <si>
    <t>Junio 2022</t>
  </si>
  <si>
    <t>MES DE MAYO 2022</t>
  </si>
  <si>
    <t>Mayo 2022</t>
  </si>
  <si>
    <t>MES DE MARZO 2022</t>
  </si>
  <si>
    <t>Marzo 2022</t>
  </si>
  <si>
    <t>MES DE FEBRERO 2022</t>
  </si>
  <si>
    <t>Febrero 2022</t>
  </si>
  <si>
    <t>ACUMULADO ENERO - DICIEMBRE 2022</t>
  </si>
  <si>
    <t>Acumulado                      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</si>
</sst>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2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9" fillId="0" borderId="0"/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6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0" fontId="21" fillId="2" borderId="0" xfId="25" applyFont="1" applyFill="1" applyAlignment="1">
      <alignment vertical="center"/>
    </xf>
    <xf numFmtId="0" fontId="20" fillId="2" borderId="0" xfId="25" applyFont="1" applyFill="1" applyAlignment="1">
      <alignment vertical="center"/>
    </xf>
    <xf numFmtId="3" fontId="0" fillId="0" borderId="0" xfId="0" applyNumberFormat="1"/>
    <xf numFmtId="0" fontId="23" fillId="0" borderId="0" xfId="0" applyFont="1" applyBorder="1"/>
    <xf numFmtId="0" fontId="24" fillId="0" borderId="0" xfId="0" applyFont="1" applyBorder="1"/>
    <xf numFmtId="0" fontId="23" fillId="0" borderId="0" xfId="0" quotePrefix="1" applyFont="1" applyBorder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3" fontId="2" fillId="0" borderId="0" xfId="0" applyNumberFormat="1" applyFont="1"/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202407</xdr:rowOff>
    </xdr:from>
    <xdr:to>
      <xdr:col>5</xdr:col>
      <xdr:colOff>1131093</xdr:colOff>
      <xdr:row>1</xdr:row>
      <xdr:rowOff>468943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8" y="20240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214312</xdr:rowOff>
    </xdr:from>
    <xdr:to>
      <xdr:col>5</xdr:col>
      <xdr:colOff>1154907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23813</xdr:rowOff>
    </xdr:from>
    <xdr:to>
      <xdr:col>5</xdr:col>
      <xdr:colOff>1202531</xdr:colOff>
      <xdr:row>1</xdr:row>
      <xdr:rowOff>528474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6193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1</xdr:rowOff>
    </xdr:from>
    <xdr:to>
      <xdr:col>5</xdr:col>
      <xdr:colOff>1202531</xdr:colOff>
      <xdr:row>1</xdr:row>
      <xdr:rowOff>504662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38126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1666875</xdr:colOff>
      <xdr:row>0</xdr:row>
      <xdr:rowOff>214313</xdr:rowOff>
    </xdr:from>
    <xdr:to>
      <xdr:col>7</xdr:col>
      <xdr:colOff>130970</xdr:colOff>
      <xdr:row>1</xdr:row>
      <xdr:rowOff>487276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214313"/>
          <a:ext cx="2238376" cy="51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142875</xdr:rowOff>
    </xdr:from>
    <xdr:to>
      <xdr:col>5</xdr:col>
      <xdr:colOff>1190625</xdr:colOff>
      <xdr:row>1</xdr:row>
      <xdr:rowOff>409411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42875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178593</xdr:rowOff>
    </xdr:from>
    <xdr:to>
      <xdr:col>6</xdr:col>
      <xdr:colOff>452437</xdr:colOff>
      <xdr:row>1</xdr:row>
      <xdr:rowOff>445129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78593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166688</xdr:rowOff>
    </xdr:from>
    <xdr:to>
      <xdr:col>5</xdr:col>
      <xdr:colOff>1190625</xdr:colOff>
      <xdr:row>1</xdr:row>
      <xdr:rowOff>433224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154781</xdr:rowOff>
    </xdr:from>
    <xdr:to>
      <xdr:col>5</xdr:col>
      <xdr:colOff>1131094</xdr:colOff>
      <xdr:row>1</xdr:row>
      <xdr:rowOff>421317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54781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166687</xdr:rowOff>
    </xdr:from>
    <xdr:to>
      <xdr:col>5</xdr:col>
      <xdr:colOff>1190625</xdr:colOff>
      <xdr:row>1</xdr:row>
      <xdr:rowOff>433223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773907</xdr:colOff>
      <xdr:row>0</xdr:row>
      <xdr:rowOff>130968</xdr:rowOff>
    </xdr:from>
    <xdr:to>
      <xdr:col>5</xdr:col>
      <xdr:colOff>1047751</xdr:colOff>
      <xdr:row>1</xdr:row>
      <xdr:rowOff>397504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13096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0</xdr:row>
      <xdr:rowOff>214312</xdr:rowOff>
    </xdr:from>
    <xdr:to>
      <xdr:col>5</xdr:col>
      <xdr:colOff>1202531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226219</xdr:rowOff>
    </xdr:from>
    <xdr:to>
      <xdr:col>5</xdr:col>
      <xdr:colOff>1154907</xdr:colOff>
      <xdr:row>1</xdr:row>
      <xdr:rowOff>492755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26219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J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3" t="s">
        <v>139</v>
      </c>
      <c r="E4" s="23"/>
    </row>
    <row r="5" spans="1:10" ht="17.25" customHeight="1" x14ac:dyDescent="0.3">
      <c r="D5" s="15" t="s">
        <v>0</v>
      </c>
      <c r="E5" s="16"/>
    </row>
    <row r="6" spans="1:10" ht="20.25" x14ac:dyDescent="0.3">
      <c r="D6" s="15" t="s">
        <v>140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141</v>
      </c>
    </row>
    <row r="9" spans="1:10" customFormat="1" ht="15.75" x14ac:dyDescent="0.25">
      <c r="A9" s="6"/>
      <c r="B9" s="6"/>
      <c r="C9" s="7"/>
      <c r="D9" s="10" t="s">
        <v>3</v>
      </c>
      <c r="E9" s="11">
        <v>931555.03888371505</v>
      </c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699169.33592337696</v>
      </c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413257.27117003285</v>
      </c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7777769.8576426972</v>
      </c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839026.59978488681</v>
      </c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5980125.4775306527</v>
      </c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1203597.0381012387</v>
      </c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2009556.3624962408</v>
      </c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4981629.5295163812</v>
      </c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1373881.4008703458</v>
      </c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1109342.477751269</v>
      </c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942504.47981523583</v>
      </c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5419145.6309097297</v>
      </c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1769282.0272696882</v>
      </c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1357449.9573865538</v>
      </c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1114146.9306753424</v>
      </c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904857.57176580874</v>
      </c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2204788.7404552782</v>
      </c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1475577.7217920718</v>
      </c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431592.96481582813</v>
      </c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865212.93084704073</v>
      </c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775225.45785395312</v>
      </c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586511.89873171307</v>
      </c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415447.71712325781</v>
      </c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1340755.6287883753</v>
      </c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1257517.7225658253</v>
      </c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1622608.0234417422</v>
      </c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593352.01937498362</v>
      </c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776963.21444351191</v>
      </c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1003177.619884964</v>
      </c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1660617.0869821024</v>
      </c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1414340.8766437136</v>
      </c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787100.70935503719</v>
      </c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798631.35837281344</v>
      </c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1244526.7362458988</v>
      </c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3852435.4329596837</v>
      </c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5000753.838505337</v>
      </c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749205.5703642444</v>
      </c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3341699.1480365358</v>
      </c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7721144.7123345286</v>
      </c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421490.5059195545</v>
      </c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979908.95459250594</v>
      </c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705828.36882118101</v>
      </c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489611.2642302477</v>
      </c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657077.22160620533</v>
      </c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326009.3050357789</v>
      </c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753411.25219443662</v>
      </c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538987.43205054349</v>
      </c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438389.26294003433</v>
      </c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929630.32687948155</v>
      </c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520564.09336661914</v>
      </c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610531.15451747633</v>
      </c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9985634.1409363039</v>
      </c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2346442.1975984327</v>
      </c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4948953.5379634723</v>
      </c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695968.31319706433</v>
      </c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1451053.1976197648</v>
      </c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838089.06387690653</v>
      </c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377514.60328260943</v>
      </c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2413999.2608304964</v>
      </c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2098480.749693363</v>
      </c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4593142.0646254169</v>
      </c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2014898.2309875051</v>
      </c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1614582.155949126</v>
      </c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24149246.006331384</v>
      </c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10563004.567356559</v>
      </c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5817265.3423256753</v>
      </c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678894.31610032648</v>
      </c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979686.98316257901</v>
      </c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615128.22018464457</v>
      </c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273765.07163406047</v>
      </c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1504170.682568169</v>
      </c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996398.86476838368</v>
      </c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1137733.9289396692</v>
      </c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9404639.2207721137</v>
      </c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2053412.5129144094</v>
      </c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831546.83436327451</v>
      </c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486678.96428753051</v>
      </c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4200551.0771154109</v>
      </c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923339.30714181927</v>
      </c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1367640.0213209568</v>
      </c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1473994.7234365412</v>
      </c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8720750.5174984355</v>
      </c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626720.20472911128</v>
      </c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271168.6276708378</v>
      </c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8293371.9310166119</v>
      </c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4431456.0109313689</v>
      </c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652789.72240709292</v>
      </c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2338854.3852964616</v>
      </c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1561704.1354382746</v>
      </c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3012827.5350885415</v>
      </c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1967797.1953239599</v>
      </c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1576675.2716199162</v>
      </c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332104.632854953</v>
      </c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2234844.9273681301</v>
      </c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467134.11311555491</v>
      </c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5215481.387448078</v>
      </c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672766.83110050508</v>
      </c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1794419.8967088985</v>
      </c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874880.22338727361</v>
      </c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444014.40838791616</v>
      </c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8261531.2361605326</v>
      </c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973626.68135865661</v>
      </c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771998.13561620179</v>
      </c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807813.81436873274</v>
      </c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801592.87666157354</v>
      </c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607070.20551138092</v>
      </c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804545.628446521</v>
      </c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1088363.6287885823</v>
      </c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336319.10118895798</v>
      </c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869447.87102327566</v>
      </c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802428.1733584035</v>
      </c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860545.78314936918</v>
      </c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472350.36171883467</v>
      </c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2213489.2987414883</v>
      </c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2968764.0074134683</v>
      </c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4144168.3250793996</v>
      </c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2578565.035444384</v>
      </c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1704759.4731914927</v>
      </c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1751477.861521876</v>
      </c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411858.27939457307</v>
      </c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2657054.036600342</v>
      </c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698336.92806115153</v>
      </c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5608890.1486472879</v>
      </c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201812.47232252566</v>
      </c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733460.42301246326</v>
      </c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1690576.932353012</v>
      </c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1725180.5547447582</v>
      </c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3962245.2764121564</v>
      </c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379138.44532260025</v>
      </c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1411157.4069250268</v>
      </c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2556417.8826399771</v>
      </c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645102.63972857525</v>
      </c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1756968.6705779596</v>
      </c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2363311.7362728696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292062908.70999998</v>
      </c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5" ht="18.75" customHeight="1" x14ac:dyDescent="0.2"/>
    <row r="2" spans="1:5" ht="43.5" customHeight="1" x14ac:dyDescent="0.2">
      <c r="D2" s="13"/>
      <c r="E2" s="13"/>
    </row>
    <row r="3" spans="1:5" ht="9" customHeight="1" x14ac:dyDescent="0.2">
      <c r="D3" s="3"/>
      <c r="E3" s="3"/>
    </row>
    <row r="4" spans="1:5" ht="55.5" customHeight="1" x14ac:dyDescent="0.2">
      <c r="D4" s="23" t="s">
        <v>139</v>
      </c>
      <c r="E4" s="23"/>
    </row>
    <row r="5" spans="1:5" ht="17.25" customHeight="1" x14ac:dyDescent="0.3">
      <c r="D5" s="15" t="s">
        <v>0</v>
      </c>
      <c r="E5" s="16"/>
    </row>
    <row r="6" spans="1:5" ht="20.25" x14ac:dyDescent="0.3">
      <c r="D6" s="15" t="s">
        <v>146</v>
      </c>
      <c r="E6" s="16"/>
    </row>
    <row r="7" spans="1:5" ht="12.75" customHeight="1" x14ac:dyDescent="0.25">
      <c r="D7" s="4"/>
      <c r="E7" s="5" t="s">
        <v>1</v>
      </c>
    </row>
    <row r="8" spans="1:5" ht="36.75" customHeight="1" x14ac:dyDescent="0.2">
      <c r="D8" s="18" t="s">
        <v>2</v>
      </c>
      <c r="E8" s="18" t="s">
        <v>147</v>
      </c>
    </row>
    <row r="9" spans="1:5" customFormat="1" ht="15.75" x14ac:dyDescent="0.25">
      <c r="A9" s="6"/>
      <c r="B9" s="6"/>
      <c r="C9" s="7"/>
      <c r="D9" s="10" t="s">
        <v>3</v>
      </c>
      <c r="E9" s="11">
        <v>1059562.8599999992</v>
      </c>
    </row>
    <row r="10" spans="1:5" customFormat="1" ht="15.75" x14ac:dyDescent="0.25">
      <c r="A10" s="6"/>
      <c r="B10" s="6"/>
      <c r="C10" s="7"/>
      <c r="D10" s="10" t="s">
        <v>4</v>
      </c>
      <c r="E10" s="11">
        <v>861120.05000000051</v>
      </c>
    </row>
    <row r="11" spans="1:5" customFormat="1" ht="15.75" x14ac:dyDescent="0.25">
      <c r="A11" s="6"/>
      <c r="B11" s="6"/>
      <c r="C11" s="7"/>
      <c r="D11" s="10" t="s">
        <v>5</v>
      </c>
      <c r="E11" s="11">
        <v>456744.29000000015</v>
      </c>
    </row>
    <row r="12" spans="1:5" customFormat="1" ht="15.75" x14ac:dyDescent="0.25">
      <c r="A12" s="6"/>
      <c r="B12" s="6"/>
      <c r="C12" s="7"/>
      <c r="D12" s="10" t="s">
        <v>6</v>
      </c>
      <c r="E12" s="11">
        <v>9990495.4200000018</v>
      </c>
    </row>
    <row r="13" spans="1:5" customFormat="1" ht="15.75" x14ac:dyDescent="0.25">
      <c r="A13" s="6"/>
      <c r="B13" s="6"/>
      <c r="C13" s="7"/>
      <c r="D13" s="10" t="s">
        <v>7</v>
      </c>
      <c r="E13" s="11">
        <v>774663.57999999938</v>
      </c>
    </row>
    <row r="14" spans="1:5" customFormat="1" ht="15.75" x14ac:dyDescent="0.25">
      <c r="A14" s="6"/>
      <c r="B14" s="6"/>
      <c r="C14" s="7"/>
      <c r="D14" s="10" t="s">
        <v>8</v>
      </c>
      <c r="E14" s="11">
        <v>6981783.6399999969</v>
      </c>
    </row>
    <row r="15" spans="1:5" customFormat="1" ht="15.75" x14ac:dyDescent="0.25">
      <c r="A15" s="6"/>
      <c r="B15" s="6"/>
      <c r="C15" s="7"/>
      <c r="D15" s="10" t="s">
        <v>9</v>
      </c>
      <c r="E15" s="11">
        <v>1607370.5100000005</v>
      </c>
    </row>
    <row r="16" spans="1:5" customFormat="1" ht="15.75" x14ac:dyDescent="0.25">
      <c r="A16" s="6"/>
      <c r="B16" s="6"/>
      <c r="C16" s="7"/>
      <c r="D16" s="10" t="s">
        <v>10</v>
      </c>
      <c r="E16" s="11">
        <v>2228614.9000000013</v>
      </c>
    </row>
    <row r="17" spans="1:5" customFormat="1" ht="15.75" x14ac:dyDescent="0.25">
      <c r="A17" s="6"/>
      <c r="B17" s="6"/>
      <c r="C17" s="7"/>
      <c r="D17" s="10" t="s">
        <v>11</v>
      </c>
      <c r="E17" s="11">
        <v>5409427.3199999994</v>
      </c>
    </row>
    <row r="18" spans="1:5" customFormat="1" ht="15.75" x14ac:dyDescent="0.25">
      <c r="A18" s="6"/>
      <c r="B18" s="6"/>
      <c r="C18" s="7"/>
      <c r="D18" s="10" t="s">
        <v>12</v>
      </c>
      <c r="E18" s="11">
        <v>1424773.0999999999</v>
      </c>
    </row>
    <row r="19" spans="1:5" customFormat="1" ht="15.75" x14ac:dyDescent="0.25">
      <c r="A19" s="6"/>
      <c r="B19" s="6"/>
      <c r="C19" s="7"/>
      <c r="D19" s="10" t="s">
        <v>13</v>
      </c>
      <c r="E19" s="11">
        <v>1059689.2499999993</v>
      </c>
    </row>
    <row r="20" spans="1:5" customFormat="1" ht="15.75" x14ac:dyDescent="0.25">
      <c r="A20" s="6"/>
      <c r="B20" s="6"/>
      <c r="C20" s="7"/>
      <c r="D20" s="10" t="s">
        <v>14</v>
      </c>
      <c r="E20" s="11">
        <v>1127989.52</v>
      </c>
    </row>
    <row r="21" spans="1:5" customFormat="1" ht="15.75" x14ac:dyDescent="0.25">
      <c r="A21" s="6"/>
      <c r="B21" s="6"/>
      <c r="C21" s="7"/>
      <c r="D21" s="10" t="s">
        <v>15</v>
      </c>
      <c r="E21" s="11">
        <v>5941681.6700000009</v>
      </c>
    </row>
    <row r="22" spans="1:5" customFormat="1" ht="15.75" x14ac:dyDescent="0.25">
      <c r="A22" s="6"/>
      <c r="B22" s="6"/>
      <c r="C22" s="7"/>
      <c r="D22" s="10" t="s">
        <v>16</v>
      </c>
      <c r="E22" s="11">
        <v>1872052.38</v>
      </c>
    </row>
    <row r="23" spans="1:5" customFormat="1" ht="15.75" x14ac:dyDescent="0.25">
      <c r="A23" s="6"/>
      <c r="B23" s="6"/>
      <c r="C23" s="7"/>
      <c r="D23" s="10" t="s">
        <v>17</v>
      </c>
      <c r="E23" s="11">
        <v>1488164.4199999995</v>
      </c>
    </row>
    <row r="24" spans="1:5" customFormat="1" ht="15.75" x14ac:dyDescent="0.25">
      <c r="A24" s="6"/>
      <c r="B24" s="6"/>
      <c r="C24" s="7"/>
      <c r="D24" s="10" t="s">
        <v>18</v>
      </c>
      <c r="E24" s="11">
        <v>1096967.5100000005</v>
      </c>
    </row>
    <row r="25" spans="1:5" customFormat="1" ht="15.75" x14ac:dyDescent="0.25">
      <c r="A25" s="6"/>
      <c r="B25" s="6"/>
      <c r="C25" s="7"/>
      <c r="D25" s="10" t="s">
        <v>19</v>
      </c>
      <c r="E25" s="11">
        <v>1226086</v>
      </c>
    </row>
    <row r="26" spans="1:5" customFormat="1" ht="15.75" x14ac:dyDescent="0.25">
      <c r="A26" s="6"/>
      <c r="B26" s="6"/>
      <c r="C26" s="7"/>
      <c r="D26" s="10" t="s">
        <v>20</v>
      </c>
      <c r="E26" s="11">
        <v>2274096.4299999997</v>
      </c>
    </row>
    <row r="27" spans="1:5" customFormat="1" ht="15.75" x14ac:dyDescent="0.25">
      <c r="A27" s="6"/>
      <c r="B27" s="6"/>
      <c r="C27" s="7"/>
      <c r="D27" s="10" t="s">
        <v>21</v>
      </c>
      <c r="E27" s="11">
        <v>1747164.9</v>
      </c>
    </row>
    <row r="28" spans="1:5" customFormat="1" ht="15.75" x14ac:dyDescent="0.25">
      <c r="A28" s="6"/>
      <c r="B28" s="6"/>
      <c r="C28" s="7"/>
      <c r="D28" s="10" t="s">
        <v>22</v>
      </c>
      <c r="E28" s="11">
        <v>490964.95999999996</v>
      </c>
    </row>
    <row r="29" spans="1:5" customFormat="1" ht="15.75" x14ac:dyDescent="0.25">
      <c r="A29" s="6"/>
      <c r="B29" s="6"/>
      <c r="C29" s="7"/>
      <c r="D29" s="10" t="s">
        <v>23</v>
      </c>
      <c r="E29" s="11">
        <v>1110786.3500000006</v>
      </c>
    </row>
    <row r="30" spans="1:5" customFormat="1" ht="15.75" x14ac:dyDescent="0.25">
      <c r="A30" s="6"/>
      <c r="B30" s="6"/>
      <c r="C30" s="7"/>
      <c r="D30" s="10" t="s">
        <v>24</v>
      </c>
      <c r="E30" s="11">
        <v>853440.36</v>
      </c>
    </row>
    <row r="31" spans="1:5" customFormat="1" ht="15.75" x14ac:dyDescent="0.25">
      <c r="A31" s="6"/>
      <c r="B31" s="6"/>
      <c r="C31" s="7"/>
      <c r="D31" s="10" t="s">
        <v>25</v>
      </c>
      <c r="E31" s="11">
        <v>639120.0299999998</v>
      </c>
    </row>
    <row r="32" spans="1:5" customFormat="1" ht="15.75" x14ac:dyDescent="0.25">
      <c r="A32" s="6"/>
      <c r="B32" s="6"/>
      <c r="C32" s="7"/>
      <c r="D32" s="10" t="s">
        <v>26</v>
      </c>
      <c r="E32" s="11">
        <v>479962.44999999984</v>
      </c>
    </row>
    <row r="33" spans="1:5" customFormat="1" ht="15.75" x14ac:dyDescent="0.25">
      <c r="A33" s="6"/>
      <c r="B33" s="6"/>
      <c r="C33" s="7"/>
      <c r="D33" s="10" t="s">
        <v>27</v>
      </c>
      <c r="E33" s="11">
        <v>1182964.3799999999</v>
      </c>
    </row>
    <row r="34" spans="1:5" customFormat="1" ht="15.75" x14ac:dyDescent="0.25">
      <c r="A34" s="6"/>
      <c r="B34" s="6"/>
      <c r="C34" s="7"/>
      <c r="D34" s="10" t="s">
        <v>28</v>
      </c>
      <c r="E34" s="11">
        <v>1512244.4</v>
      </c>
    </row>
    <row r="35" spans="1:5" customFormat="1" ht="15.75" x14ac:dyDescent="0.25">
      <c r="A35" s="6"/>
      <c r="B35" s="6"/>
      <c r="C35" s="7"/>
      <c r="D35" s="10" t="s">
        <v>29</v>
      </c>
      <c r="E35" s="11">
        <v>1907725.0299999998</v>
      </c>
    </row>
    <row r="36" spans="1:5" customFormat="1" ht="15.75" x14ac:dyDescent="0.25">
      <c r="A36" s="6"/>
      <c r="B36" s="6"/>
      <c r="C36" s="7"/>
      <c r="D36" s="10" t="s">
        <v>30</v>
      </c>
      <c r="E36" s="11">
        <v>691201.18000000052</v>
      </c>
    </row>
    <row r="37" spans="1:5" customFormat="1" ht="15.75" x14ac:dyDescent="0.25">
      <c r="A37" s="6"/>
      <c r="B37" s="6"/>
      <c r="C37" s="7"/>
      <c r="D37" s="10" t="s">
        <v>31</v>
      </c>
      <c r="E37" s="11">
        <v>-169458.38999999932</v>
      </c>
    </row>
    <row r="38" spans="1:5" customFormat="1" ht="15.75" x14ac:dyDescent="0.25">
      <c r="A38" s="6"/>
      <c r="B38" s="6"/>
      <c r="C38" s="7"/>
      <c r="D38" s="10" t="s">
        <v>32</v>
      </c>
      <c r="E38" s="11">
        <v>1035147.7200000002</v>
      </c>
    </row>
    <row r="39" spans="1:5" customFormat="1" ht="15.75" x14ac:dyDescent="0.25">
      <c r="A39" s="6"/>
      <c r="B39" s="6"/>
      <c r="C39" s="7"/>
      <c r="D39" s="10" t="s">
        <v>33</v>
      </c>
      <c r="E39" s="11">
        <v>1883194.6300000001</v>
      </c>
    </row>
    <row r="40" spans="1:5" customFormat="1" ht="15.75" x14ac:dyDescent="0.25">
      <c r="A40" s="6"/>
      <c r="B40" s="6"/>
      <c r="C40" s="7"/>
      <c r="D40" s="10" t="s">
        <v>34</v>
      </c>
      <c r="E40" s="11">
        <v>1476870.82</v>
      </c>
    </row>
    <row r="41" spans="1:5" customFormat="1" ht="15.75" x14ac:dyDescent="0.25">
      <c r="A41" s="6"/>
      <c r="B41" s="6"/>
      <c r="C41" s="7"/>
      <c r="D41" s="10" t="s">
        <v>35</v>
      </c>
      <c r="E41" s="11">
        <v>715034.0199999999</v>
      </c>
    </row>
    <row r="42" spans="1:5" customFormat="1" ht="15.75" x14ac:dyDescent="0.25">
      <c r="A42" s="6"/>
      <c r="B42" s="6"/>
      <c r="C42" s="7"/>
      <c r="D42" s="10" t="s">
        <v>36</v>
      </c>
      <c r="E42" s="11">
        <v>836093.64000000083</v>
      </c>
    </row>
    <row r="43" spans="1:5" customFormat="1" ht="15.75" x14ac:dyDescent="0.25">
      <c r="A43" s="6"/>
      <c r="B43" s="6"/>
      <c r="C43" s="7"/>
      <c r="D43" s="10" t="s">
        <v>37</v>
      </c>
      <c r="E43" s="11">
        <v>1541062.1000000006</v>
      </c>
    </row>
    <row r="44" spans="1:5" customFormat="1" ht="15.75" x14ac:dyDescent="0.25">
      <c r="A44" s="6"/>
      <c r="B44" s="6"/>
      <c r="C44" s="7"/>
      <c r="D44" s="10" t="s">
        <v>38</v>
      </c>
      <c r="E44" s="11">
        <v>5726399.1100000003</v>
      </c>
    </row>
    <row r="45" spans="1:5" customFormat="1" ht="15.75" x14ac:dyDescent="0.25">
      <c r="A45" s="6"/>
      <c r="B45" s="6"/>
      <c r="C45" s="7"/>
      <c r="D45" s="10" t="s">
        <v>39</v>
      </c>
      <c r="E45" s="11">
        <v>6778121.2700000033</v>
      </c>
    </row>
    <row r="46" spans="1:5" customFormat="1" ht="15.75" x14ac:dyDescent="0.25">
      <c r="A46" s="6"/>
      <c r="B46" s="6"/>
      <c r="C46" s="7"/>
      <c r="D46" s="10" t="s">
        <v>40</v>
      </c>
      <c r="E46" s="11">
        <v>936203.76000000059</v>
      </c>
    </row>
    <row r="47" spans="1:5" customFormat="1" ht="15.75" x14ac:dyDescent="0.25">
      <c r="A47" s="6"/>
      <c r="B47" s="6"/>
      <c r="C47" s="7"/>
      <c r="D47" s="10" t="s">
        <v>41</v>
      </c>
      <c r="E47" s="11">
        <v>3616463.4400000004</v>
      </c>
    </row>
    <row r="48" spans="1:5" customFormat="1" ht="15.75" x14ac:dyDescent="0.25">
      <c r="A48" s="6"/>
      <c r="B48" s="6"/>
      <c r="C48" s="7"/>
      <c r="D48" s="10" t="s">
        <v>42</v>
      </c>
      <c r="E48" s="11">
        <v>9674999.7799999993</v>
      </c>
    </row>
    <row r="49" spans="1:5" customFormat="1" ht="15.75" x14ac:dyDescent="0.25">
      <c r="A49" s="6"/>
      <c r="B49" s="6"/>
      <c r="C49" s="7"/>
      <c r="D49" s="10" t="s">
        <v>43</v>
      </c>
      <c r="E49" s="11">
        <v>511601.35000000044</v>
      </c>
    </row>
    <row r="50" spans="1:5" customFormat="1" ht="15.75" x14ac:dyDescent="0.25">
      <c r="A50" s="6"/>
      <c r="B50" s="6"/>
      <c r="C50" s="7"/>
      <c r="D50" s="10" t="s">
        <v>44</v>
      </c>
      <c r="E50" s="11">
        <v>1242921.3800000008</v>
      </c>
    </row>
    <row r="51" spans="1:5" customFormat="1" ht="15.75" x14ac:dyDescent="0.25">
      <c r="A51" s="6"/>
      <c r="B51" s="6"/>
      <c r="C51" s="7"/>
      <c r="D51" s="10" t="s">
        <v>45</v>
      </c>
      <c r="E51" s="11">
        <v>769472.62999999942</v>
      </c>
    </row>
    <row r="52" spans="1:5" customFormat="1" ht="15.75" x14ac:dyDescent="0.25">
      <c r="A52" s="6"/>
      <c r="B52" s="6"/>
      <c r="C52" s="7"/>
      <c r="D52" s="10" t="s">
        <v>46</v>
      </c>
      <c r="E52" s="11">
        <v>575439.15</v>
      </c>
    </row>
    <row r="53" spans="1:5" customFormat="1" ht="15.75" x14ac:dyDescent="0.25">
      <c r="A53" s="6"/>
      <c r="B53" s="6"/>
      <c r="C53" s="7"/>
      <c r="D53" s="10" t="s">
        <v>47</v>
      </c>
      <c r="E53" s="11">
        <v>950357.57</v>
      </c>
    </row>
    <row r="54" spans="1:5" customFormat="1" ht="15.75" x14ac:dyDescent="0.25">
      <c r="A54" s="6"/>
      <c r="B54" s="6"/>
      <c r="C54" s="7"/>
      <c r="D54" s="10" t="s">
        <v>48</v>
      </c>
      <c r="E54" s="11">
        <v>377724.50999999995</v>
      </c>
    </row>
    <row r="55" spans="1:5" customFormat="1" ht="15.75" x14ac:dyDescent="0.25">
      <c r="A55" s="6"/>
      <c r="B55" s="6"/>
      <c r="C55" s="7"/>
      <c r="D55" s="10" t="s">
        <v>49</v>
      </c>
      <c r="E55" s="11">
        <v>825083.59999999986</v>
      </c>
    </row>
    <row r="56" spans="1:5" customFormat="1" ht="15.75" x14ac:dyDescent="0.25">
      <c r="A56" s="6"/>
      <c r="B56" s="6"/>
      <c r="C56" s="7"/>
      <c r="D56" s="10" t="s">
        <v>50</v>
      </c>
      <c r="E56" s="11">
        <v>593289.17999999982</v>
      </c>
    </row>
    <row r="57" spans="1:5" customFormat="1" ht="15.75" x14ac:dyDescent="0.25">
      <c r="A57" s="6"/>
      <c r="B57" s="6"/>
      <c r="C57" s="7"/>
      <c r="D57" s="10" t="s">
        <v>51</v>
      </c>
      <c r="E57" s="11">
        <v>508152.31000000017</v>
      </c>
    </row>
    <row r="58" spans="1:5" customFormat="1" ht="15.75" x14ac:dyDescent="0.25">
      <c r="A58" s="6"/>
      <c r="B58" s="6"/>
      <c r="C58" s="7"/>
      <c r="D58" s="10" t="s">
        <v>52</v>
      </c>
      <c r="E58" s="11">
        <v>999834.76999999979</v>
      </c>
    </row>
    <row r="59" spans="1:5" customFormat="1" ht="15.75" x14ac:dyDescent="0.25">
      <c r="A59" s="6"/>
      <c r="B59" s="6"/>
      <c r="C59" s="7"/>
      <c r="D59" s="10" t="s">
        <v>53</v>
      </c>
      <c r="E59" s="11">
        <v>773467.64</v>
      </c>
    </row>
    <row r="60" spans="1:5" customFormat="1" ht="15.75" x14ac:dyDescent="0.25">
      <c r="A60" s="6"/>
      <c r="B60" s="6"/>
      <c r="C60" s="7"/>
      <c r="D60" s="10" t="s">
        <v>54</v>
      </c>
      <c r="E60" s="11">
        <v>668437.08000000019</v>
      </c>
    </row>
    <row r="61" spans="1:5" customFormat="1" ht="15.75" x14ac:dyDescent="0.25">
      <c r="A61" s="6"/>
      <c r="B61" s="6"/>
      <c r="C61" s="7"/>
      <c r="D61" s="10" t="s">
        <v>55</v>
      </c>
      <c r="E61" s="11">
        <v>11962484.960000001</v>
      </c>
    </row>
    <row r="62" spans="1:5" customFormat="1" ht="15.75" x14ac:dyDescent="0.25">
      <c r="A62" s="6"/>
      <c r="B62" s="6"/>
      <c r="C62" s="7"/>
      <c r="D62" s="10" t="s">
        <v>56</v>
      </c>
      <c r="E62" s="11">
        <v>3359844.93</v>
      </c>
    </row>
    <row r="63" spans="1:5" customFormat="1" ht="15.75" x14ac:dyDescent="0.25">
      <c r="A63" s="6"/>
      <c r="B63" s="6"/>
      <c r="C63" s="7"/>
      <c r="D63" s="10" t="s">
        <v>57</v>
      </c>
      <c r="E63" s="11">
        <v>6155705.7700000014</v>
      </c>
    </row>
    <row r="64" spans="1:5" customFormat="1" ht="15.75" x14ac:dyDescent="0.25">
      <c r="A64" s="6"/>
      <c r="B64" s="6"/>
      <c r="C64" s="7"/>
      <c r="D64" s="10" t="s">
        <v>58</v>
      </c>
      <c r="E64" s="11">
        <v>755855.69000000041</v>
      </c>
    </row>
    <row r="65" spans="1:5" customFormat="1" ht="15.75" x14ac:dyDescent="0.25">
      <c r="A65" s="6"/>
      <c r="B65" s="6"/>
      <c r="C65" s="7"/>
      <c r="D65" s="10" t="s">
        <v>59</v>
      </c>
      <c r="E65" s="11">
        <v>1426199.1899999988</v>
      </c>
    </row>
    <row r="66" spans="1:5" customFormat="1" ht="15.75" x14ac:dyDescent="0.25">
      <c r="A66" s="6"/>
      <c r="B66" s="6"/>
      <c r="C66" s="7"/>
      <c r="D66" s="10" t="s">
        <v>60</v>
      </c>
      <c r="E66" s="11">
        <v>826273.45</v>
      </c>
    </row>
    <row r="67" spans="1:5" customFormat="1" ht="15.75" x14ac:dyDescent="0.25">
      <c r="A67" s="6"/>
      <c r="B67" s="6"/>
      <c r="C67" s="7"/>
      <c r="D67" s="10" t="s">
        <v>61</v>
      </c>
      <c r="E67" s="11">
        <v>358429.19000000018</v>
      </c>
    </row>
    <row r="68" spans="1:5" customFormat="1" ht="15.75" x14ac:dyDescent="0.25">
      <c r="A68" s="6"/>
      <c r="B68" s="6"/>
      <c r="C68" s="7"/>
      <c r="D68" s="10" t="s">
        <v>62</v>
      </c>
      <c r="E68" s="11">
        <v>3224386.94</v>
      </c>
    </row>
    <row r="69" spans="1:5" customFormat="1" ht="15.75" x14ac:dyDescent="0.25">
      <c r="A69" s="6"/>
      <c r="B69" s="6"/>
      <c r="C69" s="7"/>
      <c r="D69" s="10" t="s">
        <v>63</v>
      </c>
      <c r="E69" s="11">
        <v>2435879.0399999986</v>
      </c>
    </row>
    <row r="70" spans="1:5" customFormat="1" ht="15.75" x14ac:dyDescent="0.25">
      <c r="A70" s="6"/>
      <c r="B70" s="6"/>
      <c r="C70" s="7"/>
      <c r="D70" s="10" t="s">
        <v>64</v>
      </c>
      <c r="E70" s="11">
        <v>5728211.1800000006</v>
      </c>
    </row>
    <row r="71" spans="1:5" customFormat="1" ht="15.75" x14ac:dyDescent="0.25">
      <c r="A71" s="6"/>
      <c r="B71" s="6"/>
      <c r="C71" s="7"/>
      <c r="D71" s="10" t="s">
        <v>65</v>
      </c>
      <c r="E71" s="11">
        <v>1829153.3199999994</v>
      </c>
    </row>
    <row r="72" spans="1:5" customFormat="1" ht="15.75" x14ac:dyDescent="0.25">
      <c r="A72" s="6"/>
      <c r="B72" s="6"/>
      <c r="C72" s="7"/>
      <c r="D72" s="10" t="s">
        <v>66</v>
      </c>
      <c r="E72" s="11">
        <v>2299219.27</v>
      </c>
    </row>
    <row r="73" spans="1:5" customFormat="1" ht="15.75" x14ac:dyDescent="0.25">
      <c r="A73" s="6"/>
      <c r="B73" s="6"/>
      <c r="C73" s="7"/>
      <c r="D73" s="10" t="s">
        <v>67</v>
      </c>
      <c r="E73" s="11">
        <v>31592342.000000022</v>
      </c>
    </row>
    <row r="74" spans="1:5" customFormat="1" ht="15.75" x14ac:dyDescent="0.25">
      <c r="A74" s="6"/>
      <c r="B74" s="6"/>
      <c r="C74" s="7"/>
      <c r="D74" s="10" t="s">
        <v>68</v>
      </c>
      <c r="E74" s="11">
        <v>12868385.299999999</v>
      </c>
    </row>
    <row r="75" spans="1:5" customFormat="1" ht="15.75" x14ac:dyDescent="0.25">
      <c r="A75" s="6"/>
      <c r="B75" s="6"/>
      <c r="C75" s="7"/>
      <c r="D75" s="10" t="s">
        <v>69</v>
      </c>
      <c r="E75" s="11">
        <v>6521675.0500000007</v>
      </c>
    </row>
    <row r="76" spans="1:5" customFormat="1" ht="15.75" x14ac:dyDescent="0.25">
      <c r="A76" s="6"/>
      <c r="B76" s="6"/>
      <c r="C76" s="7"/>
      <c r="D76" s="10" t="s">
        <v>70</v>
      </c>
      <c r="E76" s="11">
        <v>771151.90000000014</v>
      </c>
    </row>
    <row r="77" spans="1:5" customFormat="1" ht="15.75" x14ac:dyDescent="0.25">
      <c r="A77" s="6"/>
      <c r="B77" s="6"/>
      <c r="C77" s="7"/>
      <c r="D77" s="10" t="s">
        <v>71</v>
      </c>
      <c r="E77" s="11">
        <v>1020576.5200000003</v>
      </c>
    </row>
    <row r="78" spans="1:5" customFormat="1" ht="15.75" x14ac:dyDescent="0.25">
      <c r="A78" s="6"/>
      <c r="B78" s="6"/>
      <c r="C78" s="7"/>
      <c r="D78" s="10" t="s">
        <v>72</v>
      </c>
      <c r="E78" s="11">
        <v>941801.69</v>
      </c>
    </row>
    <row r="79" spans="1:5" customFormat="1" ht="15.75" x14ac:dyDescent="0.25">
      <c r="A79" s="6"/>
      <c r="B79" s="6"/>
      <c r="C79" s="7"/>
      <c r="D79" s="10" t="s">
        <v>73</v>
      </c>
      <c r="E79" s="11">
        <v>447705.2100000002</v>
      </c>
    </row>
    <row r="80" spans="1:5" customFormat="1" ht="15.75" x14ac:dyDescent="0.25">
      <c r="A80" s="6"/>
      <c r="B80" s="6"/>
      <c r="C80" s="7"/>
      <c r="D80" s="10" t="s">
        <v>74</v>
      </c>
      <c r="E80" s="11">
        <v>1816507.7100000004</v>
      </c>
    </row>
    <row r="81" spans="1:5" customFormat="1" ht="15.75" x14ac:dyDescent="0.25">
      <c r="A81" s="6"/>
      <c r="B81" s="6"/>
      <c r="C81" s="7"/>
      <c r="D81" s="10" t="s">
        <v>75</v>
      </c>
      <c r="E81" s="11">
        <v>1166717.3499999994</v>
      </c>
    </row>
    <row r="82" spans="1:5" customFormat="1" ht="15.75" x14ac:dyDescent="0.25">
      <c r="A82" s="6"/>
      <c r="B82" s="6"/>
      <c r="C82" s="7"/>
      <c r="D82" s="10" t="s">
        <v>76</v>
      </c>
      <c r="E82" s="11">
        <v>1117408.6299999997</v>
      </c>
    </row>
    <row r="83" spans="1:5" customFormat="1" ht="15.75" x14ac:dyDescent="0.25">
      <c r="A83" s="6"/>
      <c r="B83" s="6"/>
      <c r="C83" s="7"/>
      <c r="D83" s="10" t="s">
        <v>77</v>
      </c>
      <c r="E83" s="11">
        <v>11698361.379999995</v>
      </c>
    </row>
    <row r="84" spans="1:5" customFormat="1" ht="15.75" x14ac:dyDescent="0.25">
      <c r="A84" s="6"/>
      <c r="B84" s="6"/>
      <c r="C84" s="7"/>
      <c r="D84" s="10" t="s">
        <v>78</v>
      </c>
      <c r="E84" s="11">
        <v>2370833.2200000002</v>
      </c>
    </row>
    <row r="85" spans="1:5" customFormat="1" ht="15.75" x14ac:dyDescent="0.25">
      <c r="A85" s="6"/>
      <c r="B85" s="6"/>
      <c r="C85" s="7"/>
      <c r="D85" s="10" t="s">
        <v>79</v>
      </c>
      <c r="E85" s="11">
        <v>1142931.5999999996</v>
      </c>
    </row>
    <row r="86" spans="1:5" customFormat="1" ht="15.75" x14ac:dyDescent="0.25">
      <c r="A86" s="6"/>
      <c r="B86" s="6"/>
      <c r="C86" s="7"/>
      <c r="D86" s="10" t="s">
        <v>80</v>
      </c>
      <c r="E86" s="11">
        <v>493386.9600000002</v>
      </c>
    </row>
    <row r="87" spans="1:5" customFormat="1" ht="15.75" x14ac:dyDescent="0.25">
      <c r="A87" s="6"/>
      <c r="B87" s="6"/>
      <c r="C87" s="7"/>
      <c r="D87" s="10" t="s">
        <v>81</v>
      </c>
      <c r="E87" s="11">
        <v>5037335.3299999991</v>
      </c>
    </row>
    <row r="88" spans="1:5" customFormat="1" ht="15.75" x14ac:dyDescent="0.25">
      <c r="A88" s="6"/>
      <c r="B88" s="6"/>
      <c r="C88" s="7"/>
      <c r="D88" s="10" t="s">
        <v>82</v>
      </c>
      <c r="E88" s="11">
        <v>1081940.07</v>
      </c>
    </row>
    <row r="89" spans="1:5" customFormat="1" ht="15.75" x14ac:dyDescent="0.25">
      <c r="A89" s="6"/>
      <c r="B89" s="6"/>
      <c r="C89" s="7"/>
      <c r="D89" s="10" t="s">
        <v>83</v>
      </c>
      <c r="E89" s="11">
        <v>1690917.0499999998</v>
      </c>
    </row>
    <row r="90" spans="1:5" customFormat="1" ht="15.75" x14ac:dyDescent="0.25">
      <c r="A90" s="6"/>
      <c r="B90" s="6"/>
      <c r="C90" s="7"/>
      <c r="D90" s="10" t="s">
        <v>84</v>
      </c>
      <c r="E90" s="11">
        <v>1626690.8000000014</v>
      </c>
    </row>
    <row r="91" spans="1:5" customFormat="1" ht="15.75" x14ac:dyDescent="0.25">
      <c r="A91" s="6"/>
      <c r="B91" s="6"/>
      <c r="C91" s="7"/>
      <c r="D91" s="10" t="s">
        <v>85</v>
      </c>
      <c r="E91" s="11">
        <v>10003210.719999995</v>
      </c>
    </row>
    <row r="92" spans="1:5" customFormat="1" ht="15.75" x14ac:dyDescent="0.25">
      <c r="A92" s="6"/>
      <c r="B92" s="6"/>
      <c r="C92" s="7"/>
      <c r="D92" s="10" t="s">
        <v>86</v>
      </c>
      <c r="E92" s="11">
        <v>772825.05000000016</v>
      </c>
    </row>
    <row r="93" spans="1:5" customFormat="1" ht="15.75" x14ac:dyDescent="0.25">
      <c r="A93" s="6"/>
      <c r="B93" s="6"/>
      <c r="C93" s="7"/>
      <c r="D93" s="10" t="s">
        <v>87</v>
      </c>
      <c r="E93" s="11">
        <v>213682.62999999989</v>
      </c>
    </row>
    <row r="94" spans="1:5" customFormat="1" ht="15.75" x14ac:dyDescent="0.25">
      <c r="A94" s="6"/>
      <c r="B94" s="6"/>
      <c r="C94" s="7"/>
      <c r="D94" s="10" t="s">
        <v>88</v>
      </c>
      <c r="E94" s="11">
        <v>12704295.249999998</v>
      </c>
    </row>
    <row r="95" spans="1:5" customFormat="1" ht="15.75" x14ac:dyDescent="0.25">
      <c r="A95" s="6"/>
      <c r="B95" s="6"/>
      <c r="C95" s="7"/>
      <c r="D95" s="10" t="s">
        <v>89</v>
      </c>
      <c r="E95" s="11">
        <v>4812814.7500000019</v>
      </c>
    </row>
    <row r="96" spans="1:5" customFormat="1" ht="15.75" x14ac:dyDescent="0.25">
      <c r="A96" s="6"/>
      <c r="B96" s="6"/>
      <c r="C96" s="7"/>
      <c r="D96" s="10" t="s">
        <v>90</v>
      </c>
      <c r="E96" s="11">
        <v>761136.38000000035</v>
      </c>
    </row>
    <row r="97" spans="1:5" customFormat="1" ht="15.75" x14ac:dyDescent="0.25">
      <c r="A97" s="6"/>
      <c r="B97" s="6"/>
      <c r="C97" s="7"/>
      <c r="D97" s="10" t="s">
        <v>91</v>
      </c>
      <c r="E97" s="11">
        <v>2706970.7200000007</v>
      </c>
    </row>
    <row r="98" spans="1:5" customFormat="1" ht="15.75" x14ac:dyDescent="0.25">
      <c r="A98" s="6"/>
      <c r="B98" s="6"/>
      <c r="C98" s="7"/>
      <c r="D98" s="10" t="s">
        <v>92</v>
      </c>
      <c r="E98" s="11">
        <v>1456221.8600000006</v>
      </c>
    </row>
    <row r="99" spans="1:5" customFormat="1" ht="15.75" x14ac:dyDescent="0.25">
      <c r="A99" s="6"/>
      <c r="B99" s="6"/>
      <c r="C99" s="7"/>
      <c r="D99" s="10" t="s">
        <v>93</v>
      </c>
      <c r="E99" s="11">
        <v>3163540.2900000019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2324493.4400000004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1587237.6499999983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399082.21000000014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2521901.27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575646.96999999974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7876084.2700000014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933544.1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2239279.92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949986.95000000019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682630.35000000033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11898366.4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1262780.0700000005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875429.80999999936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911660.30000000016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934469.77000000037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609039.86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809974.81999999937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1282656.0999999994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213213.3299999999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931986.43000000017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864946.16999999993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848147.28000000014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459163.4700000002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2722900.9799999986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3357637.4600000023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4760399.4400000004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3031335.27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1799702.4400000011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2878818.3899999997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442326.48999999987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2864244.1500000004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755785.76000000036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6402018.6499999976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211631.20000000004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778956.36000000068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1381809.810000001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2023245.2499999995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5170028.1500000004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422576.22000000003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1491508.9599999993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2747964.7800000007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875134.14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1861322.7900000005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2660236.1900000004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351337082.13000005</v>
      </c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  <pageSetUpPr fitToPage="1"/>
  </sheetPr>
  <dimension ref="A1:H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144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145</v>
      </c>
    </row>
    <row r="9" spans="1:8" customFormat="1" ht="15.75" x14ac:dyDescent="0.25">
      <c r="A9" s="6"/>
      <c r="B9" s="6"/>
      <c r="C9" s="7"/>
      <c r="D9" s="10" t="s">
        <v>3</v>
      </c>
      <c r="E9" s="11">
        <v>956640.44000000006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727422.12000000011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422482.75000000006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8150886.2400000002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835915.90000000014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6166902.2999999998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1270115.02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2055503.8900000001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5079043.7899999991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1391148.2399999998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1110301.1400000001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975893.05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5533294.5199999996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1796845.2200000002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1386018.04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1119786.67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957394.06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2230729.54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1525159.82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443224.5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906636.95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792050.4700000002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598301.61999999988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427697.69999999995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1327924.2599999998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1303102.6200000001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1675194.54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611664.35000000009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647200.4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1015042.91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1704531.9699999997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1433566.9399999997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782510.42999999993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809795.8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1295998.99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4148553.61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5291397.51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781405.72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3405298.9299999997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8056811.4800000004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437446.61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1024661.67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720064.28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505449.6700000001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703814.15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335777.95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769141.65000000014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550674.07000000007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451556.89000000007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946431.50999999978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560531.91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623253.42000000004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10341049.5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2508489.4500000002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5157579.66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709595.09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1458043.54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842489.82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377527.75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2547491.0300000003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2162006.11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4788926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2002967.0699999998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1724271.9100000001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25389689.68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10969620.91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5960329.4800000004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697028.36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992657.74000000011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666338.02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300641.41000000003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1559790.9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1028009.16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1143094.99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9801168.4199999999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2113752.0300000003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882142.14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491175.9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4350804.37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952742.09000000008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1423833.1900000002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1506554.9000000001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8967622.3000000007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652179.32000000007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264914.67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8984744.0899999999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4518227.29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673035.9800000001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2408521.8099999996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1557962.78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3056288.32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2033133.81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1589645.9099999997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344101.25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2292158.7199999997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486054.81000000006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5634055.1699999999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714967.39000000013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1871110.47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891984.85000000009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481381.63000000006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8841918.9000000004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1022073.88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792407.62999999989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828542.98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826430.35000000009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611764.24000000011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811169.8899999999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1124072.4099999999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321150.10000000003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884714.78999999992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817205.06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865026.37000000011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473896.70000000007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2302461.4600000004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3045979.4699999993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4262456.040000001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2662086.5900000003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1730733.8199999998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1925502.61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419210.94000000006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2706009.51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711632.01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5763133.29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204684.07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745300.64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1658687.11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1780365.0400000003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4163847.38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388108.95000000007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1432910.13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2602403.77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682703.20000000007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1784668.98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2422971.0500000003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302666328.77999991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  <pageSetUpPr fitToPage="1"/>
  </sheetPr>
  <dimension ref="A1:F149"/>
  <sheetViews>
    <sheetView showGridLines="0" tabSelected="1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2.83203125" style="2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3" t="s">
        <v>139</v>
      </c>
      <c r="E4" s="23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142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143</v>
      </c>
    </row>
    <row r="9" spans="1:6" customFormat="1" ht="15.75" x14ac:dyDescent="0.25">
      <c r="A9" s="6"/>
      <c r="B9" s="6"/>
      <c r="C9" s="7"/>
      <c r="D9" s="10" t="s">
        <v>3</v>
      </c>
      <c r="E9" s="11">
        <v>1187612.73</v>
      </c>
      <c r="F9" s="2"/>
    </row>
    <row r="10" spans="1:6" customFormat="1" ht="15.75" x14ac:dyDescent="0.25">
      <c r="A10" s="6"/>
      <c r="B10" s="6"/>
      <c r="C10" s="7"/>
      <c r="D10" s="10" t="s">
        <v>4</v>
      </c>
      <c r="E10" s="11">
        <v>903051.7200000002</v>
      </c>
      <c r="F10" s="2"/>
    </row>
    <row r="11" spans="1:6" customFormat="1" ht="15.75" x14ac:dyDescent="0.25">
      <c r="A11" s="6"/>
      <c r="B11" s="6"/>
      <c r="C11" s="7"/>
      <c r="D11" s="10" t="s">
        <v>5</v>
      </c>
      <c r="E11" s="11">
        <v>524487.47</v>
      </c>
      <c r="F11" s="2"/>
    </row>
    <row r="12" spans="1:6" customFormat="1" ht="15.75" x14ac:dyDescent="0.25">
      <c r="A12" s="6"/>
      <c r="B12" s="6"/>
      <c r="C12" s="7"/>
      <c r="D12" s="10" t="s">
        <v>6</v>
      </c>
      <c r="E12" s="11">
        <v>10118844.73</v>
      </c>
      <c r="F12" s="2"/>
    </row>
    <row r="13" spans="1:6" customFormat="1" ht="15.75" x14ac:dyDescent="0.25">
      <c r="A13" s="6"/>
      <c r="B13" s="6"/>
      <c r="C13" s="7"/>
      <c r="D13" s="10" t="s">
        <v>7</v>
      </c>
      <c r="E13" s="11">
        <v>1037740.3500000001</v>
      </c>
      <c r="F13" s="2"/>
    </row>
    <row r="14" spans="1:6" customFormat="1" ht="15.75" x14ac:dyDescent="0.25">
      <c r="A14" s="6"/>
      <c r="B14" s="6"/>
      <c r="C14" s="7"/>
      <c r="D14" s="10" t="s">
        <v>8</v>
      </c>
      <c r="E14" s="11">
        <v>7655845.6300000008</v>
      </c>
      <c r="F14" s="2"/>
    </row>
    <row r="15" spans="1:6" customFormat="1" ht="15.75" x14ac:dyDescent="0.25">
      <c r="A15" s="6"/>
      <c r="B15" s="6"/>
      <c r="C15" s="7"/>
      <c r="D15" s="10" t="s">
        <v>9</v>
      </c>
      <c r="E15" s="11">
        <v>1576772.9000000001</v>
      </c>
      <c r="F15" s="2"/>
    </row>
    <row r="16" spans="1:6" customFormat="1" ht="15.75" x14ac:dyDescent="0.25">
      <c r="A16" s="6"/>
      <c r="B16" s="6"/>
      <c r="C16" s="7"/>
      <c r="D16" s="10" t="s">
        <v>10</v>
      </c>
      <c r="E16" s="11">
        <v>2551786.91</v>
      </c>
      <c r="F16" s="2"/>
    </row>
    <row r="17" spans="1:6" customFormat="1" ht="15.75" x14ac:dyDescent="0.25">
      <c r="A17" s="6"/>
      <c r="B17" s="6"/>
      <c r="C17" s="7"/>
      <c r="D17" s="10" t="s">
        <v>11</v>
      </c>
      <c r="E17" s="11">
        <v>6305333.4299999997</v>
      </c>
      <c r="F17" s="2"/>
    </row>
    <row r="18" spans="1:6" customFormat="1" ht="15.75" x14ac:dyDescent="0.25">
      <c r="A18" s="6"/>
      <c r="B18" s="6"/>
      <c r="C18" s="7"/>
      <c r="D18" s="10" t="s">
        <v>12</v>
      </c>
      <c r="E18" s="11">
        <v>1727028.54</v>
      </c>
      <c r="F18" s="2"/>
    </row>
    <row r="19" spans="1:6" customFormat="1" ht="15.75" x14ac:dyDescent="0.25">
      <c r="A19" s="6"/>
      <c r="B19" s="6"/>
      <c r="C19" s="7"/>
      <c r="D19" s="10" t="s">
        <v>13</v>
      </c>
      <c r="E19" s="11">
        <v>1378373.39</v>
      </c>
      <c r="F19" s="2"/>
    </row>
    <row r="20" spans="1:6" customFormat="1" ht="15.75" x14ac:dyDescent="0.25">
      <c r="A20" s="6"/>
      <c r="B20" s="6"/>
      <c r="C20" s="7"/>
      <c r="D20" s="10" t="s">
        <v>14</v>
      </c>
      <c r="E20" s="11">
        <v>1211513.68</v>
      </c>
      <c r="F20" s="2"/>
    </row>
    <row r="21" spans="1:6" customFormat="1" ht="15.75" x14ac:dyDescent="0.25">
      <c r="A21" s="6"/>
      <c r="B21" s="6"/>
      <c r="C21" s="7"/>
      <c r="D21" s="10" t="s">
        <v>15</v>
      </c>
      <c r="E21" s="11">
        <v>6869258.9600000009</v>
      </c>
      <c r="F21" s="2"/>
    </row>
    <row r="22" spans="1:6" customFormat="1" ht="15.75" x14ac:dyDescent="0.25">
      <c r="A22" s="6"/>
      <c r="B22" s="6"/>
      <c r="C22" s="7"/>
      <c r="D22" s="10" t="s">
        <v>16</v>
      </c>
      <c r="E22" s="11">
        <v>2230677.4200000004</v>
      </c>
      <c r="F22" s="2"/>
    </row>
    <row r="23" spans="1:6" customFormat="1" ht="15.75" x14ac:dyDescent="0.25">
      <c r="A23" s="6"/>
      <c r="B23" s="6"/>
      <c r="C23" s="7"/>
      <c r="D23" s="10" t="s">
        <v>17</v>
      </c>
      <c r="E23" s="11">
        <v>1720659.71</v>
      </c>
      <c r="F23" s="2"/>
    </row>
    <row r="24" spans="1:6" customFormat="1" ht="15.75" x14ac:dyDescent="0.25">
      <c r="A24" s="6"/>
      <c r="B24" s="6"/>
      <c r="C24" s="7"/>
      <c r="D24" s="10" t="s">
        <v>18</v>
      </c>
      <c r="E24" s="11">
        <v>1390149.1800000002</v>
      </c>
      <c r="F24" s="2"/>
    </row>
    <row r="25" spans="1:6" customFormat="1" ht="15.75" x14ac:dyDescent="0.25">
      <c r="A25" s="6"/>
      <c r="B25" s="6"/>
      <c r="C25" s="7"/>
      <c r="D25" s="10" t="s">
        <v>19</v>
      </c>
      <c r="E25" s="11">
        <v>1188548.3199999998</v>
      </c>
      <c r="F25" s="2"/>
    </row>
    <row r="26" spans="1:6" customFormat="1" ht="15.75" x14ac:dyDescent="0.25">
      <c r="A26" s="6"/>
      <c r="B26" s="6"/>
      <c r="C26" s="7"/>
      <c r="D26" s="10" t="s">
        <v>20</v>
      </c>
      <c r="E26" s="11">
        <v>2769319.2199999997</v>
      </c>
      <c r="F26" s="2"/>
    </row>
    <row r="27" spans="1:6" customFormat="1" ht="15.75" x14ac:dyDescent="0.25">
      <c r="A27" s="6"/>
      <c r="B27" s="6"/>
      <c r="C27" s="7"/>
      <c r="D27" s="10" t="s">
        <v>21</v>
      </c>
      <c r="E27" s="11">
        <v>1893396.03</v>
      </c>
      <c r="F27" s="2"/>
    </row>
    <row r="28" spans="1:6" customFormat="1" ht="15.75" x14ac:dyDescent="0.25">
      <c r="A28" s="6"/>
      <c r="B28" s="6"/>
      <c r="C28" s="7"/>
      <c r="D28" s="10" t="s">
        <v>22</v>
      </c>
      <c r="E28" s="11">
        <v>550237.1100000001</v>
      </c>
      <c r="F28" s="2"/>
    </row>
    <row r="29" spans="1:6" customFormat="1" ht="15.75" x14ac:dyDescent="0.25">
      <c r="A29" s="6"/>
      <c r="B29" s="6"/>
      <c r="C29" s="7"/>
      <c r="D29" s="10" t="s">
        <v>23</v>
      </c>
      <c r="E29" s="11">
        <v>1125536.3</v>
      </c>
      <c r="F29" s="2"/>
    </row>
    <row r="30" spans="1:6" customFormat="1" ht="15.75" x14ac:dyDescent="0.25">
      <c r="A30" s="6"/>
      <c r="B30" s="6"/>
      <c r="C30" s="7"/>
      <c r="D30" s="10" t="s">
        <v>24</v>
      </c>
      <c r="E30" s="11">
        <v>983283.9800000001</v>
      </c>
      <c r="F30" s="2"/>
    </row>
    <row r="31" spans="1:6" customFormat="1" ht="15.75" x14ac:dyDescent="0.25">
      <c r="A31" s="6"/>
      <c r="B31" s="6"/>
      <c r="C31" s="7"/>
      <c r="D31" s="10" t="s">
        <v>25</v>
      </c>
      <c r="E31" s="11">
        <v>742756.23</v>
      </c>
      <c r="F31" s="2"/>
    </row>
    <row r="32" spans="1:6" customFormat="1" ht="15.75" x14ac:dyDescent="0.25">
      <c r="A32" s="6"/>
      <c r="B32" s="6"/>
      <c r="C32" s="7"/>
      <c r="D32" s="10" t="s">
        <v>26</v>
      </c>
      <c r="E32" s="11">
        <v>530961.52</v>
      </c>
      <c r="F32" s="2"/>
    </row>
    <row r="33" spans="1:6" customFormat="1" ht="15.75" x14ac:dyDescent="0.25">
      <c r="A33" s="6"/>
      <c r="B33" s="6"/>
      <c r="C33" s="7"/>
      <c r="D33" s="10" t="s">
        <v>27</v>
      </c>
      <c r="E33" s="11">
        <v>1648539.69</v>
      </c>
      <c r="F33" s="2"/>
    </row>
    <row r="34" spans="1:6" customFormat="1" ht="15.75" x14ac:dyDescent="0.25">
      <c r="A34" s="6"/>
      <c r="B34" s="6"/>
      <c r="C34" s="7"/>
      <c r="D34" s="10" t="s">
        <v>28</v>
      </c>
      <c r="E34" s="11">
        <v>1617725.0900000003</v>
      </c>
      <c r="F34" s="2"/>
    </row>
    <row r="35" spans="1:6" customFormat="1" ht="15.75" x14ac:dyDescent="0.25">
      <c r="A35" s="6"/>
      <c r="B35" s="6"/>
      <c r="C35" s="7"/>
      <c r="D35" s="10" t="s">
        <v>29</v>
      </c>
      <c r="E35" s="11">
        <v>2079655.31</v>
      </c>
      <c r="F35" s="2"/>
    </row>
    <row r="36" spans="1:6" customFormat="1" ht="15.75" x14ac:dyDescent="0.25">
      <c r="A36" s="6"/>
      <c r="B36" s="6"/>
      <c r="C36" s="7"/>
      <c r="D36" s="10" t="s">
        <v>30</v>
      </c>
      <c r="E36" s="11">
        <v>759345.26</v>
      </c>
      <c r="F36" s="2"/>
    </row>
    <row r="37" spans="1:6" customFormat="1" ht="15.75" x14ac:dyDescent="0.25">
      <c r="A37" s="6"/>
      <c r="B37" s="6"/>
      <c r="C37" s="7"/>
      <c r="D37" s="10" t="s">
        <v>31</v>
      </c>
      <c r="E37" s="11">
        <v>803461.19000000006</v>
      </c>
      <c r="F37" s="2"/>
    </row>
    <row r="38" spans="1:6" customFormat="1" ht="15.75" x14ac:dyDescent="0.25">
      <c r="A38" s="6"/>
      <c r="B38" s="6"/>
      <c r="C38" s="7"/>
      <c r="D38" s="10" t="s">
        <v>32</v>
      </c>
      <c r="E38" s="11">
        <v>1260115.9699999997</v>
      </c>
      <c r="F38" s="2"/>
    </row>
    <row r="39" spans="1:6" customFormat="1" ht="15.75" x14ac:dyDescent="0.25">
      <c r="A39" s="6"/>
      <c r="B39" s="6"/>
      <c r="C39" s="7"/>
      <c r="D39" s="10" t="s">
        <v>33</v>
      </c>
      <c r="E39" s="11">
        <v>2116076.0100000002</v>
      </c>
      <c r="F39" s="2"/>
    </row>
    <row r="40" spans="1:6" customFormat="1" ht="15.75" x14ac:dyDescent="0.25">
      <c r="A40" s="6"/>
      <c r="B40" s="6"/>
      <c r="C40" s="7"/>
      <c r="D40" s="10" t="s">
        <v>34</v>
      </c>
      <c r="E40" s="11">
        <v>1779688.84</v>
      </c>
      <c r="F40" s="2"/>
    </row>
    <row r="41" spans="1:6" customFormat="1" ht="15.75" x14ac:dyDescent="0.25">
      <c r="A41" s="6"/>
      <c r="B41" s="6"/>
      <c r="C41" s="7"/>
      <c r="D41" s="10" t="s">
        <v>35</v>
      </c>
      <c r="E41" s="11">
        <v>971440.61</v>
      </c>
      <c r="F41" s="2"/>
    </row>
    <row r="42" spans="1:6" customFormat="1" ht="15.75" x14ac:dyDescent="0.25">
      <c r="A42" s="6"/>
      <c r="B42" s="6"/>
      <c r="C42" s="7"/>
      <c r="D42" s="10" t="s">
        <v>36</v>
      </c>
      <c r="E42" s="11">
        <v>1005313.77</v>
      </c>
      <c r="F42" s="2"/>
    </row>
    <row r="43" spans="1:6" customFormat="1" ht="15.75" x14ac:dyDescent="0.25">
      <c r="A43" s="6"/>
      <c r="B43" s="6"/>
      <c r="C43" s="7"/>
      <c r="D43" s="10" t="s">
        <v>37</v>
      </c>
      <c r="E43" s="11">
        <v>1608906.4</v>
      </c>
      <c r="F43" s="2"/>
    </row>
    <row r="44" spans="1:6" customFormat="1" ht="15.75" x14ac:dyDescent="0.25">
      <c r="A44" s="6"/>
      <c r="B44" s="6"/>
      <c r="C44" s="7"/>
      <c r="D44" s="10" t="s">
        <v>38</v>
      </c>
      <c r="E44" s="11">
        <v>5150184.7699999996</v>
      </c>
      <c r="F44" s="2"/>
    </row>
    <row r="45" spans="1:6" customFormat="1" ht="15.75" x14ac:dyDescent="0.25">
      <c r="A45" s="6"/>
      <c r="B45" s="6"/>
      <c r="C45" s="7"/>
      <c r="D45" s="10" t="s">
        <v>39</v>
      </c>
      <c r="E45" s="11">
        <v>6568958.0899999989</v>
      </c>
      <c r="F45" s="2"/>
    </row>
    <row r="46" spans="1:6" customFormat="1" ht="15.75" x14ac:dyDescent="0.25">
      <c r="A46" s="6"/>
      <c r="B46" s="6"/>
      <c r="C46" s="7"/>
      <c r="D46" s="10" t="s">
        <v>40</v>
      </c>
      <c r="E46" s="11">
        <v>970069.1399999999</v>
      </c>
      <c r="F46" s="2"/>
    </row>
    <row r="47" spans="1:6" customFormat="1" ht="15.75" x14ac:dyDescent="0.25">
      <c r="A47" s="6"/>
      <c r="B47" s="6"/>
      <c r="C47" s="7"/>
      <c r="D47" s="10" t="s">
        <v>41</v>
      </c>
      <c r="E47" s="11">
        <v>4227477.87</v>
      </c>
      <c r="F47" s="2"/>
    </row>
    <row r="48" spans="1:6" customFormat="1" ht="15.75" x14ac:dyDescent="0.25">
      <c r="A48" s="6"/>
      <c r="B48" s="6"/>
      <c r="C48" s="7"/>
      <c r="D48" s="10" t="s">
        <v>42</v>
      </c>
      <c r="E48" s="11">
        <v>10002056.460000001</v>
      </c>
      <c r="F48" s="2"/>
    </row>
    <row r="49" spans="1:6" customFormat="1" ht="15.75" x14ac:dyDescent="0.25">
      <c r="A49" s="6"/>
      <c r="B49" s="6"/>
      <c r="C49" s="7"/>
      <c r="D49" s="10" t="s">
        <v>43</v>
      </c>
      <c r="E49" s="11">
        <v>543064.18000000005</v>
      </c>
      <c r="F49" s="2"/>
    </row>
    <row r="50" spans="1:6" customFormat="1" ht="15.75" x14ac:dyDescent="0.25">
      <c r="A50" s="6"/>
      <c r="B50" s="6"/>
      <c r="C50" s="7"/>
      <c r="D50" s="10" t="s">
        <v>44</v>
      </c>
      <c r="E50" s="11">
        <v>1272057.07</v>
      </c>
      <c r="F50" s="2"/>
    </row>
    <row r="51" spans="1:6" customFormat="1" ht="15.75" x14ac:dyDescent="0.25">
      <c r="A51" s="6"/>
      <c r="B51" s="6"/>
      <c r="C51" s="7"/>
      <c r="D51" s="10" t="s">
        <v>45</v>
      </c>
      <c r="E51" s="11">
        <v>893917.41999999993</v>
      </c>
      <c r="F51" s="2"/>
    </row>
    <row r="52" spans="1:6" customFormat="1" ht="15.75" x14ac:dyDescent="0.25">
      <c r="A52" s="6"/>
      <c r="B52" s="6"/>
      <c r="C52" s="7"/>
      <c r="D52" s="10" t="s">
        <v>46</v>
      </c>
      <c r="E52" s="11">
        <v>627486</v>
      </c>
      <c r="F52" s="2"/>
    </row>
    <row r="53" spans="1:6" customFormat="1" ht="15.75" x14ac:dyDescent="0.25">
      <c r="A53" s="6"/>
      <c r="B53" s="6"/>
      <c r="C53" s="7"/>
      <c r="D53" s="10" t="s">
        <v>47</v>
      </c>
      <c r="E53" s="11">
        <v>873743.81</v>
      </c>
      <c r="F53" s="2"/>
    </row>
    <row r="54" spans="1:6" customFormat="1" ht="15.75" x14ac:dyDescent="0.25">
      <c r="A54" s="6"/>
      <c r="B54" s="6"/>
      <c r="C54" s="7"/>
      <c r="D54" s="10" t="s">
        <v>48</v>
      </c>
      <c r="E54" s="11">
        <v>416848.54</v>
      </c>
      <c r="F54" s="2"/>
    </row>
    <row r="55" spans="1:6" customFormat="1" ht="15.75" x14ac:dyDescent="0.25">
      <c r="A55" s="6"/>
      <c r="B55" s="6"/>
      <c r="C55" s="7"/>
      <c r="D55" s="10" t="s">
        <v>49</v>
      </c>
      <c r="E55" s="11">
        <v>954844.03999999992</v>
      </c>
      <c r="F55" s="2"/>
    </row>
    <row r="56" spans="1:6" customFormat="1" ht="15.75" x14ac:dyDescent="0.25">
      <c r="A56" s="6"/>
      <c r="B56" s="6"/>
      <c r="C56" s="7"/>
      <c r="D56" s="10" t="s">
        <v>50</v>
      </c>
      <c r="E56" s="11">
        <v>683629.44</v>
      </c>
      <c r="F56" s="2"/>
    </row>
    <row r="57" spans="1:6" customFormat="1" ht="15.75" x14ac:dyDescent="0.25">
      <c r="A57" s="6"/>
      <c r="B57" s="6"/>
      <c r="C57" s="7"/>
      <c r="D57" s="10" t="s">
        <v>51</v>
      </c>
      <c r="E57" s="11">
        <v>560581.30999999994</v>
      </c>
      <c r="F57" s="2"/>
    </row>
    <row r="58" spans="1:6" customFormat="1" ht="15.75" x14ac:dyDescent="0.25">
      <c r="A58" s="6"/>
      <c r="B58" s="6"/>
      <c r="C58" s="7"/>
      <c r="D58" s="10" t="s">
        <v>52</v>
      </c>
      <c r="E58" s="11">
        <v>1174938.9300000002</v>
      </c>
      <c r="F58" s="2"/>
    </row>
    <row r="59" spans="1:6" customFormat="1" ht="15.75" x14ac:dyDescent="0.25">
      <c r="A59" s="6"/>
      <c r="B59" s="6"/>
      <c r="C59" s="7"/>
      <c r="D59" s="10" t="s">
        <v>53</v>
      </c>
      <c r="E59" s="11">
        <v>695867.36</v>
      </c>
      <c r="F59" s="2"/>
    </row>
    <row r="60" spans="1:6" customFormat="1" ht="15.75" x14ac:dyDescent="0.25">
      <c r="A60" s="6"/>
      <c r="B60" s="6"/>
      <c r="C60" s="7"/>
      <c r="D60" s="10" t="s">
        <v>54</v>
      </c>
      <c r="E60" s="11">
        <v>773732.45000000007</v>
      </c>
      <c r="F60" s="2"/>
    </row>
    <row r="61" spans="1:6" customFormat="1" ht="15.75" x14ac:dyDescent="0.25">
      <c r="A61" s="6"/>
      <c r="B61" s="6"/>
      <c r="C61" s="7"/>
      <c r="D61" s="10" t="s">
        <v>55</v>
      </c>
      <c r="E61" s="11">
        <v>12837803.279999999</v>
      </c>
      <c r="F61" s="2"/>
    </row>
    <row r="62" spans="1:6" customFormat="1" ht="15.75" x14ac:dyDescent="0.25">
      <c r="A62" s="6"/>
      <c r="B62" s="6"/>
      <c r="C62" s="7"/>
      <c r="D62" s="10" t="s">
        <v>56</v>
      </c>
      <c r="E62" s="11">
        <v>3114141.81</v>
      </c>
      <c r="F62" s="2"/>
    </row>
    <row r="63" spans="1:6" customFormat="1" ht="15.75" x14ac:dyDescent="0.25">
      <c r="A63" s="6"/>
      <c r="B63" s="6"/>
      <c r="C63" s="7"/>
      <c r="D63" s="10" t="s">
        <v>57</v>
      </c>
      <c r="E63" s="11">
        <v>6402831.1100000003</v>
      </c>
      <c r="F63" s="2"/>
    </row>
    <row r="64" spans="1:6" customFormat="1" ht="15.75" x14ac:dyDescent="0.25">
      <c r="A64" s="6"/>
      <c r="B64" s="6"/>
      <c r="C64" s="7"/>
      <c r="D64" s="10" t="s">
        <v>58</v>
      </c>
      <c r="E64" s="11">
        <v>880920.49999999977</v>
      </c>
      <c r="F64" s="2"/>
    </row>
    <row r="65" spans="1:6" customFormat="1" ht="15.75" x14ac:dyDescent="0.25">
      <c r="A65" s="6"/>
      <c r="B65" s="6"/>
      <c r="C65" s="7"/>
      <c r="D65" s="10" t="s">
        <v>59</v>
      </c>
      <c r="E65" s="11">
        <v>1810075.14</v>
      </c>
      <c r="F65" s="2"/>
    </row>
    <row r="66" spans="1:6" customFormat="1" ht="15.75" x14ac:dyDescent="0.25">
      <c r="A66" s="6"/>
      <c r="B66" s="6"/>
      <c r="C66" s="7"/>
      <c r="D66" s="10" t="s">
        <v>60</v>
      </c>
      <c r="E66" s="11">
        <v>1045901.4800000002</v>
      </c>
      <c r="F66" s="2"/>
    </row>
    <row r="67" spans="1:6" customFormat="1" ht="15.75" x14ac:dyDescent="0.25">
      <c r="A67" s="6"/>
      <c r="B67" s="6"/>
      <c r="C67" s="7"/>
      <c r="D67" s="10" t="s">
        <v>61</v>
      </c>
      <c r="E67" s="11">
        <v>468678.46</v>
      </c>
      <c r="F67" s="2"/>
    </row>
    <row r="68" spans="1:6" customFormat="1" ht="15.75" x14ac:dyDescent="0.25">
      <c r="A68" s="6"/>
      <c r="B68" s="6"/>
      <c r="C68" s="7"/>
      <c r="D68" s="10" t="s">
        <v>62</v>
      </c>
      <c r="E68" s="11">
        <v>3162560</v>
      </c>
      <c r="F68" s="2"/>
    </row>
    <row r="69" spans="1:6" customFormat="1" ht="15.75" x14ac:dyDescent="0.25">
      <c r="A69" s="6"/>
      <c r="B69" s="6"/>
      <c r="C69" s="7"/>
      <c r="D69" s="10" t="s">
        <v>63</v>
      </c>
      <c r="E69" s="11">
        <v>2684003.1499999994</v>
      </c>
      <c r="F69" s="2"/>
    </row>
    <row r="70" spans="1:6" customFormat="1" ht="15.75" x14ac:dyDescent="0.25">
      <c r="A70" s="6"/>
      <c r="B70" s="6"/>
      <c r="C70" s="7"/>
      <c r="D70" s="10" t="s">
        <v>64</v>
      </c>
      <c r="E70" s="11">
        <v>5945169.3400000008</v>
      </c>
      <c r="F70" s="2"/>
    </row>
    <row r="71" spans="1:6" customFormat="1" ht="15.75" x14ac:dyDescent="0.25">
      <c r="A71" s="6"/>
      <c r="B71" s="6"/>
      <c r="C71" s="7"/>
      <c r="D71" s="10" t="s">
        <v>65</v>
      </c>
      <c r="E71" s="11">
        <v>2486565.5500000003</v>
      </c>
      <c r="F71" s="2"/>
    </row>
    <row r="72" spans="1:6" customFormat="1" ht="15.75" x14ac:dyDescent="0.25">
      <c r="A72" s="6"/>
      <c r="B72" s="6"/>
      <c r="C72" s="7"/>
      <c r="D72" s="10" t="s">
        <v>66</v>
      </c>
      <c r="E72" s="11">
        <v>2140581.9099999997</v>
      </c>
      <c r="F72" s="2"/>
    </row>
    <row r="73" spans="1:6" customFormat="1" ht="15.75" x14ac:dyDescent="0.25">
      <c r="A73" s="6"/>
      <c r="B73" s="6"/>
      <c r="C73" s="7"/>
      <c r="D73" s="10" t="s">
        <v>67</v>
      </c>
      <c r="E73" s="11">
        <v>31519802.849999998</v>
      </c>
      <c r="F73" s="2"/>
    </row>
    <row r="74" spans="1:6" customFormat="1" ht="15.75" x14ac:dyDescent="0.25">
      <c r="A74" s="6"/>
      <c r="B74" s="6"/>
      <c r="C74" s="7"/>
      <c r="D74" s="10" t="s">
        <v>68</v>
      </c>
      <c r="E74" s="11">
        <v>13618137.640000001</v>
      </c>
      <c r="F74" s="2"/>
    </row>
    <row r="75" spans="1:6" customFormat="1" ht="15.75" x14ac:dyDescent="0.25">
      <c r="A75" s="6"/>
      <c r="B75" s="6"/>
      <c r="C75" s="7"/>
      <c r="D75" s="10" t="s">
        <v>69</v>
      </c>
      <c r="E75" s="11">
        <v>7399397.6800000006</v>
      </c>
      <c r="F75" s="2"/>
    </row>
    <row r="76" spans="1:6" customFormat="1" ht="15.75" x14ac:dyDescent="0.25">
      <c r="A76" s="6"/>
      <c r="B76" s="6"/>
      <c r="C76" s="7"/>
      <c r="D76" s="10" t="s">
        <v>70</v>
      </c>
      <c r="E76" s="11">
        <v>865319.69</v>
      </c>
      <c r="F76" s="2"/>
    </row>
    <row r="77" spans="1:6" customFormat="1" ht="15.75" x14ac:dyDescent="0.25">
      <c r="A77" s="6"/>
      <c r="B77" s="6"/>
      <c r="C77" s="7"/>
      <c r="D77" s="10" t="s">
        <v>71</v>
      </c>
      <c r="E77" s="11">
        <v>1232326.06</v>
      </c>
      <c r="F77" s="2"/>
    </row>
    <row r="78" spans="1:6" customFormat="1" ht="15.75" x14ac:dyDescent="0.25">
      <c r="A78" s="6"/>
      <c r="B78" s="6"/>
      <c r="C78" s="7"/>
      <c r="D78" s="10" t="s">
        <v>72</v>
      </c>
      <c r="E78" s="11">
        <v>827219.3899999999</v>
      </c>
      <c r="F78" s="2"/>
    </row>
    <row r="79" spans="1:6" customFormat="1" ht="15.75" x14ac:dyDescent="0.25">
      <c r="A79" s="6"/>
      <c r="B79" s="6"/>
      <c r="C79" s="7"/>
      <c r="D79" s="10" t="s">
        <v>73</v>
      </c>
      <c r="E79" s="11">
        <v>373228.58999999997</v>
      </c>
      <c r="F79" s="2"/>
    </row>
    <row r="80" spans="1:6" customFormat="1" ht="15.75" x14ac:dyDescent="0.25">
      <c r="A80" s="6"/>
      <c r="B80" s="6"/>
      <c r="C80" s="7"/>
      <c r="D80" s="10" t="s">
        <v>74</v>
      </c>
      <c r="E80" s="11">
        <v>1936388.4600000002</v>
      </c>
      <c r="F80" s="2"/>
    </row>
    <row r="81" spans="1:6" customFormat="1" ht="15.75" x14ac:dyDescent="0.25">
      <c r="A81" s="6"/>
      <c r="B81" s="6"/>
      <c r="C81" s="7"/>
      <c r="D81" s="10" t="s">
        <v>75</v>
      </c>
      <c r="E81" s="11">
        <v>1276212.8</v>
      </c>
      <c r="F81" s="2"/>
    </row>
    <row r="82" spans="1:6" customFormat="1" ht="15.75" x14ac:dyDescent="0.25">
      <c r="A82" s="6"/>
      <c r="B82" s="6"/>
      <c r="C82" s="7"/>
      <c r="D82" s="10" t="s">
        <v>76</v>
      </c>
      <c r="E82" s="11">
        <v>1419085.09</v>
      </c>
      <c r="F82" s="2"/>
    </row>
    <row r="83" spans="1:6" customFormat="1" ht="15.75" x14ac:dyDescent="0.25">
      <c r="A83" s="6"/>
      <c r="B83" s="6"/>
      <c r="C83" s="7"/>
      <c r="D83" s="10" t="s">
        <v>77</v>
      </c>
      <c r="E83" s="11">
        <v>12167572.779999999</v>
      </c>
      <c r="F83" s="2"/>
    </row>
    <row r="84" spans="1:6" customFormat="1" ht="15.75" x14ac:dyDescent="0.25">
      <c r="A84" s="6"/>
      <c r="B84" s="6"/>
      <c r="C84" s="7"/>
      <c r="D84" s="10" t="s">
        <v>78</v>
      </c>
      <c r="E84" s="11">
        <v>2624098.5299999998</v>
      </c>
      <c r="F84" s="2"/>
    </row>
    <row r="85" spans="1:6" customFormat="1" ht="15.75" x14ac:dyDescent="0.25">
      <c r="A85" s="6"/>
      <c r="B85" s="6"/>
      <c r="C85" s="7"/>
      <c r="D85" s="10" t="s">
        <v>79</v>
      </c>
      <c r="E85" s="11">
        <v>1095127.51</v>
      </c>
      <c r="F85" s="2"/>
    </row>
    <row r="86" spans="1:6" customFormat="1" ht="15.75" x14ac:dyDescent="0.25">
      <c r="A86" s="6"/>
      <c r="B86" s="6"/>
      <c r="C86" s="7"/>
      <c r="D86" s="10" t="s">
        <v>80</v>
      </c>
      <c r="E86" s="11">
        <v>609765.94999999995</v>
      </c>
      <c r="F86" s="2"/>
    </row>
    <row r="87" spans="1:6" customFormat="1" ht="15.75" x14ac:dyDescent="0.25">
      <c r="A87" s="6"/>
      <c r="B87" s="6"/>
      <c r="C87" s="7"/>
      <c r="D87" s="10" t="s">
        <v>81</v>
      </c>
      <c r="E87" s="11">
        <v>5401267.1100000013</v>
      </c>
      <c r="F87" s="2"/>
    </row>
    <row r="88" spans="1:6" customFormat="1" ht="15.75" x14ac:dyDescent="0.25">
      <c r="A88" s="6"/>
      <c r="B88" s="6"/>
      <c r="C88" s="7"/>
      <c r="D88" s="10" t="s">
        <v>82</v>
      </c>
      <c r="E88" s="11">
        <v>1182773.1599999999</v>
      </c>
      <c r="F88" s="2"/>
    </row>
    <row r="89" spans="1:6" customFormat="1" ht="15.75" x14ac:dyDescent="0.25">
      <c r="A89" s="6"/>
      <c r="B89" s="6"/>
      <c r="C89" s="7"/>
      <c r="D89" s="10" t="s">
        <v>83</v>
      </c>
      <c r="E89" s="11">
        <v>1767604.9599999997</v>
      </c>
      <c r="F89" s="2"/>
    </row>
    <row r="90" spans="1:6" customFormat="1" ht="15.75" x14ac:dyDescent="0.25">
      <c r="A90" s="6"/>
      <c r="B90" s="6"/>
      <c r="C90" s="7"/>
      <c r="D90" s="10" t="s">
        <v>84</v>
      </c>
      <c r="E90" s="11">
        <v>1870299.15</v>
      </c>
      <c r="F90" s="2"/>
    </row>
    <row r="91" spans="1:6" customFormat="1" ht="15.75" x14ac:dyDescent="0.25">
      <c r="A91" s="6"/>
      <c r="B91" s="6"/>
      <c r="C91" s="7"/>
      <c r="D91" s="10" t="s">
        <v>85</v>
      </c>
      <c r="E91" s="11">
        <v>11132774.380000001</v>
      </c>
      <c r="F91" s="2"/>
    </row>
    <row r="92" spans="1:6" customFormat="1" ht="15.75" x14ac:dyDescent="0.25">
      <c r="A92" s="6"/>
      <c r="B92" s="6"/>
      <c r="C92" s="7"/>
      <c r="D92" s="10" t="s">
        <v>86</v>
      </c>
      <c r="E92" s="11">
        <v>809642.15999999992</v>
      </c>
      <c r="F92" s="2"/>
    </row>
    <row r="93" spans="1:6" customFormat="1" ht="15.75" x14ac:dyDescent="0.25">
      <c r="A93" s="6"/>
      <c r="B93" s="6"/>
      <c r="C93" s="7"/>
      <c r="D93" s="10" t="s">
        <v>87</v>
      </c>
      <c r="E93" s="11">
        <v>328875.98</v>
      </c>
      <c r="F93" s="2"/>
    </row>
    <row r="94" spans="1:6" customFormat="1" ht="15.75" x14ac:dyDescent="0.25">
      <c r="A94" s="6"/>
      <c r="B94" s="6"/>
      <c r="C94" s="7"/>
      <c r="D94" s="10" t="s">
        <v>88</v>
      </c>
      <c r="E94" s="11">
        <v>11154030.130000003</v>
      </c>
      <c r="F94" s="2"/>
    </row>
    <row r="95" spans="1:6" customFormat="1" ht="15.75" x14ac:dyDescent="0.25">
      <c r="A95" s="6"/>
      <c r="B95" s="6"/>
      <c r="C95" s="7"/>
      <c r="D95" s="10" t="s">
        <v>89</v>
      </c>
      <c r="E95" s="11">
        <v>5609112.79</v>
      </c>
      <c r="F95" s="2"/>
    </row>
    <row r="96" spans="1:6" customFormat="1" ht="15.75" x14ac:dyDescent="0.25">
      <c r="A96" s="6"/>
      <c r="B96" s="6"/>
      <c r="C96" s="7"/>
      <c r="D96" s="10" t="s">
        <v>90</v>
      </c>
      <c r="E96" s="11">
        <v>835534.55</v>
      </c>
      <c r="F96" s="2"/>
    </row>
    <row r="97" spans="1:6" customFormat="1" ht="15.75" x14ac:dyDescent="0.25">
      <c r="A97" s="6"/>
      <c r="B97" s="6"/>
      <c r="C97" s="7"/>
      <c r="D97" s="10" t="s">
        <v>91</v>
      </c>
      <c r="E97" s="11">
        <v>2990037.87</v>
      </c>
      <c r="F97" s="2"/>
    </row>
    <row r="98" spans="1:6" customFormat="1" ht="15.75" x14ac:dyDescent="0.25">
      <c r="A98" s="6"/>
      <c r="B98" s="6"/>
      <c r="C98" s="7"/>
      <c r="D98" s="10" t="s">
        <v>92</v>
      </c>
      <c r="E98" s="11">
        <v>1934118.9899999998</v>
      </c>
      <c r="F98" s="2"/>
    </row>
    <row r="99" spans="1:6" customFormat="1" ht="15.75" x14ac:dyDescent="0.25">
      <c r="A99" s="6"/>
      <c r="B99" s="6"/>
      <c r="C99" s="7"/>
      <c r="D99" s="10" t="s">
        <v>93</v>
      </c>
      <c r="E99" s="11">
        <v>3794201.78</v>
      </c>
      <c r="F99" s="2"/>
    </row>
    <row r="100" spans="1:6" customFormat="1" ht="15.75" x14ac:dyDescent="0.25">
      <c r="A100" s="6"/>
      <c r="B100" s="6"/>
      <c r="C100" s="7"/>
      <c r="D100" s="10" t="s">
        <v>94</v>
      </c>
      <c r="E100" s="11">
        <v>2524015.7899999996</v>
      </c>
      <c r="F100" s="2"/>
    </row>
    <row r="101" spans="1:6" customFormat="1" ht="15.75" x14ac:dyDescent="0.25">
      <c r="A101" s="6"/>
      <c r="B101" s="6"/>
      <c r="C101" s="7"/>
      <c r="D101" s="10" t="s">
        <v>95</v>
      </c>
      <c r="E101" s="11">
        <v>1973451.7000000002</v>
      </c>
      <c r="F101" s="2"/>
    </row>
    <row r="102" spans="1:6" customFormat="1" ht="15.75" x14ac:dyDescent="0.25">
      <c r="A102" s="6"/>
      <c r="B102" s="6"/>
      <c r="C102" s="7"/>
      <c r="D102" s="10" t="s">
        <v>96</v>
      </c>
      <c r="E102" s="11">
        <v>427181.46</v>
      </c>
      <c r="F102" s="2"/>
    </row>
    <row r="103" spans="1:6" customFormat="1" ht="15.75" x14ac:dyDescent="0.25">
      <c r="A103" s="6"/>
      <c r="B103" s="6"/>
      <c r="C103" s="7"/>
      <c r="D103" s="10" t="s">
        <v>97</v>
      </c>
      <c r="E103" s="11">
        <v>2845579.8899999997</v>
      </c>
      <c r="F103" s="2"/>
    </row>
    <row r="104" spans="1:6" customFormat="1" ht="15.75" x14ac:dyDescent="0.25">
      <c r="A104" s="6"/>
      <c r="B104" s="6"/>
      <c r="C104" s="7"/>
      <c r="D104" s="10" t="s">
        <v>98</v>
      </c>
      <c r="E104" s="11">
        <v>603408.41000000015</v>
      </c>
      <c r="F104" s="2"/>
    </row>
    <row r="105" spans="1:6" customFormat="1" ht="15.75" x14ac:dyDescent="0.25">
      <c r="A105" s="6"/>
      <c r="B105" s="6"/>
      <c r="C105" s="7"/>
      <c r="D105" s="10" t="s">
        <v>99</v>
      </c>
      <c r="E105" s="11">
        <v>6994347.3499999996</v>
      </c>
      <c r="F105" s="2"/>
    </row>
    <row r="106" spans="1:6" customFormat="1" ht="15.75" x14ac:dyDescent="0.25">
      <c r="A106" s="6"/>
      <c r="B106" s="6"/>
      <c r="C106" s="7"/>
      <c r="D106" s="10" t="s">
        <v>100</v>
      </c>
      <c r="E106" s="11">
        <v>887589.92</v>
      </c>
      <c r="F106" s="2"/>
    </row>
    <row r="107" spans="1:6" customFormat="1" ht="15.75" x14ac:dyDescent="0.25">
      <c r="A107" s="6"/>
      <c r="B107" s="6"/>
      <c r="C107" s="7"/>
      <c r="D107" s="10" t="s">
        <v>101</v>
      </c>
      <c r="E107" s="11">
        <v>2322873.3699999996</v>
      </c>
      <c r="F107" s="2"/>
    </row>
    <row r="108" spans="1:6" customFormat="1" ht="15.75" x14ac:dyDescent="0.25">
      <c r="A108" s="6"/>
      <c r="B108" s="6"/>
      <c r="C108" s="7"/>
      <c r="D108" s="10" t="s">
        <v>102</v>
      </c>
      <c r="E108" s="11">
        <v>1107346.6100000001</v>
      </c>
      <c r="F108" s="2"/>
    </row>
    <row r="109" spans="1:6" customFormat="1" ht="15.75" x14ac:dyDescent="0.25">
      <c r="A109" s="6"/>
      <c r="B109" s="6"/>
      <c r="C109" s="7"/>
      <c r="D109" s="10" t="s">
        <v>103</v>
      </c>
      <c r="E109" s="11">
        <v>597606.95999999985</v>
      </c>
      <c r="F109" s="2"/>
    </row>
    <row r="110" spans="1:6" customFormat="1" ht="15.75" x14ac:dyDescent="0.25">
      <c r="A110" s="6"/>
      <c r="B110" s="6"/>
      <c r="C110" s="7"/>
      <c r="D110" s="10" t="s">
        <v>104</v>
      </c>
      <c r="E110" s="11">
        <v>10976721.030000001</v>
      </c>
      <c r="F110" s="2"/>
    </row>
    <row r="111" spans="1:6" customFormat="1" ht="15.75" x14ac:dyDescent="0.25">
      <c r="A111" s="6"/>
      <c r="B111" s="6"/>
      <c r="C111" s="7"/>
      <c r="D111" s="10" t="s">
        <v>105</v>
      </c>
      <c r="E111" s="11">
        <v>1268844.4900000002</v>
      </c>
      <c r="F111" s="2"/>
    </row>
    <row r="112" spans="1:6" customFormat="1" ht="15.75" x14ac:dyDescent="0.25">
      <c r="A112" s="6"/>
      <c r="B112" s="6"/>
      <c r="C112" s="7"/>
      <c r="D112" s="10" t="s">
        <v>106</v>
      </c>
      <c r="E112" s="11">
        <v>983727.38</v>
      </c>
      <c r="F112" s="2"/>
    </row>
    <row r="113" spans="1:6" customFormat="1" ht="15.75" x14ac:dyDescent="0.25">
      <c r="A113" s="6"/>
      <c r="B113" s="6"/>
      <c r="C113" s="7"/>
      <c r="D113" s="10" t="s">
        <v>107</v>
      </c>
      <c r="E113" s="11">
        <v>1028587.29</v>
      </c>
      <c r="F113" s="2"/>
    </row>
    <row r="114" spans="1:6" customFormat="1" ht="15.75" x14ac:dyDescent="0.25">
      <c r="A114" s="6"/>
      <c r="B114" s="6"/>
      <c r="C114" s="7"/>
      <c r="D114" s="10" t="s">
        <v>108</v>
      </c>
      <c r="E114" s="11">
        <v>1025964.61</v>
      </c>
      <c r="F114" s="2"/>
    </row>
    <row r="115" spans="1:6" customFormat="1" ht="15.75" x14ac:dyDescent="0.25">
      <c r="A115" s="6"/>
      <c r="B115" s="6"/>
      <c r="C115" s="7"/>
      <c r="D115" s="10" t="s">
        <v>109</v>
      </c>
      <c r="E115" s="11">
        <v>759469.25999999989</v>
      </c>
      <c r="F115" s="2"/>
    </row>
    <row r="116" spans="1:6" customFormat="1" ht="15.75" x14ac:dyDescent="0.25">
      <c r="A116" s="6"/>
      <c r="B116" s="6"/>
      <c r="C116" s="7"/>
      <c r="D116" s="10" t="s">
        <v>110</v>
      </c>
      <c r="E116" s="11">
        <v>1007019.6499999999</v>
      </c>
      <c r="F116" s="2"/>
    </row>
    <row r="117" spans="1:6" customFormat="1" ht="15.75" x14ac:dyDescent="0.25">
      <c r="A117" s="6"/>
      <c r="B117" s="6"/>
      <c r="C117" s="7"/>
      <c r="D117" s="10" t="s">
        <v>111</v>
      </c>
      <c r="E117" s="11">
        <v>1395469.6900000002</v>
      </c>
      <c r="F117" s="2"/>
    </row>
    <row r="118" spans="1:6" customFormat="1" ht="15.75" x14ac:dyDescent="0.25">
      <c r="A118" s="6"/>
      <c r="B118" s="6"/>
      <c r="C118" s="7"/>
      <c r="D118" s="10" t="s">
        <v>112</v>
      </c>
      <c r="E118" s="11">
        <v>398688.91000000003</v>
      </c>
      <c r="F118" s="2"/>
    </row>
    <row r="119" spans="1:6" customFormat="1" ht="15.75" x14ac:dyDescent="0.25">
      <c r="A119" s="6"/>
      <c r="B119" s="6"/>
      <c r="C119" s="7"/>
      <c r="D119" s="10" t="s">
        <v>113</v>
      </c>
      <c r="E119" s="11">
        <v>1098321.31</v>
      </c>
      <c r="F119" s="2"/>
    </row>
    <row r="120" spans="1:6" customFormat="1" ht="15.75" x14ac:dyDescent="0.25">
      <c r="A120" s="6"/>
      <c r="B120" s="6"/>
      <c r="C120" s="7"/>
      <c r="D120" s="10" t="s">
        <v>114</v>
      </c>
      <c r="E120" s="11">
        <v>1014511.93</v>
      </c>
      <c r="F120" s="2"/>
    </row>
    <row r="121" spans="1:6" customFormat="1" ht="15.75" x14ac:dyDescent="0.25">
      <c r="A121" s="6"/>
      <c r="B121" s="6"/>
      <c r="C121" s="7"/>
      <c r="D121" s="10" t="s">
        <v>115</v>
      </c>
      <c r="E121" s="11">
        <v>1073879.2699999998</v>
      </c>
      <c r="F121" s="2"/>
    </row>
    <row r="122" spans="1:6" customFormat="1" ht="15.75" x14ac:dyDescent="0.25">
      <c r="A122" s="6"/>
      <c r="B122" s="6"/>
      <c r="C122" s="7"/>
      <c r="D122" s="10" t="s">
        <v>116</v>
      </c>
      <c r="E122" s="11">
        <v>588314.81999999995</v>
      </c>
      <c r="F122" s="2"/>
    </row>
    <row r="123" spans="1:6" customFormat="1" ht="15.75" x14ac:dyDescent="0.25">
      <c r="A123" s="6"/>
      <c r="B123" s="6"/>
      <c r="C123" s="7"/>
      <c r="D123" s="10" t="s">
        <v>117</v>
      </c>
      <c r="E123" s="11">
        <v>2858370.19</v>
      </c>
      <c r="F123" s="2"/>
    </row>
    <row r="124" spans="1:6" customFormat="1" ht="15.75" x14ac:dyDescent="0.25">
      <c r="A124" s="6"/>
      <c r="B124" s="6"/>
      <c r="C124" s="7"/>
      <c r="D124" s="10" t="s">
        <v>118</v>
      </c>
      <c r="E124" s="11">
        <v>3781403.97</v>
      </c>
      <c r="F124" s="2"/>
    </row>
    <row r="125" spans="1:6" customFormat="1" ht="15.75" x14ac:dyDescent="0.25">
      <c r="A125" s="6"/>
      <c r="B125" s="6"/>
      <c r="C125" s="7"/>
      <c r="D125" s="10" t="s">
        <v>119</v>
      </c>
      <c r="E125" s="11">
        <v>5291587.95</v>
      </c>
      <c r="F125" s="2"/>
    </row>
    <row r="126" spans="1:6" customFormat="1" ht="15.75" x14ac:dyDescent="0.25">
      <c r="A126" s="6"/>
      <c r="B126" s="6"/>
      <c r="C126" s="7"/>
      <c r="D126" s="10" t="s">
        <v>120</v>
      </c>
      <c r="E126" s="11">
        <v>3304823.58</v>
      </c>
      <c r="F126" s="2"/>
    </row>
    <row r="127" spans="1:6" customFormat="1" ht="15.75" x14ac:dyDescent="0.25">
      <c r="A127" s="6"/>
      <c r="B127" s="6"/>
      <c r="C127" s="7"/>
      <c r="D127" s="10" t="s">
        <v>121</v>
      </c>
      <c r="E127" s="11">
        <v>2148604.02</v>
      </c>
      <c r="F127" s="2"/>
    </row>
    <row r="128" spans="1:6" customFormat="1" ht="15.75" x14ac:dyDescent="0.25">
      <c r="A128" s="6"/>
      <c r="B128" s="6"/>
      <c r="C128" s="7"/>
      <c r="D128" s="10" t="s">
        <v>122</v>
      </c>
      <c r="E128" s="11">
        <v>2390398.0499999998</v>
      </c>
      <c r="F128" s="2"/>
    </row>
    <row r="129" spans="1:6" customFormat="1" ht="15.75" x14ac:dyDescent="0.25">
      <c r="A129" s="6"/>
      <c r="B129" s="6"/>
      <c r="C129" s="7"/>
      <c r="D129" s="10" t="s">
        <v>123</v>
      </c>
      <c r="E129" s="11">
        <v>520425.68</v>
      </c>
      <c r="F129" s="2"/>
    </row>
    <row r="130" spans="1:6" customFormat="1" ht="15.75" x14ac:dyDescent="0.25">
      <c r="A130" s="6"/>
      <c r="B130" s="6"/>
      <c r="C130" s="7"/>
      <c r="D130" s="10" t="s">
        <v>124</v>
      </c>
      <c r="E130" s="11">
        <v>3359351.3099999996</v>
      </c>
      <c r="F130" s="2"/>
    </row>
    <row r="131" spans="1:6" customFormat="1" ht="15.75" x14ac:dyDescent="0.25">
      <c r="A131" s="6"/>
      <c r="B131" s="6"/>
      <c r="C131" s="7"/>
      <c r="D131" s="10" t="s">
        <v>125</v>
      </c>
      <c r="E131" s="11">
        <v>883449.22000000009</v>
      </c>
      <c r="F131" s="2"/>
    </row>
    <row r="132" spans="1:6" customFormat="1" ht="15.75" x14ac:dyDescent="0.25">
      <c r="A132" s="6"/>
      <c r="B132" s="6"/>
      <c r="C132" s="7"/>
      <c r="D132" s="10" t="s">
        <v>126</v>
      </c>
      <c r="E132" s="11">
        <v>7154590.2499999991</v>
      </c>
      <c r="F132" s="2"/>
    </row>
    <row r="133" spans="1:6" customFormat="1" ht="15.75" x14ac:dyDescent="0.25">
      <c r="A133" s="6"/>
      <c r="B133" s="6"/>
      <c r="C133" s="7"/>
      <c r="D133" s="10" t="s">
        <v>127</v>
      </c>
      <c r="E133" s="11">
        <v>254103.22</v>
      </c>
      <c r="F133" s="2"/>
    </row>
    <row r="134" spans="1:6" customFormat="1" ht="15.75" x14ac:dyDescent="0.25">
      <c r="A134" s="6"/>
      <c r="B134" s="6"/>
      <c r="C134" s="7"/>
      <c r="D134" s="10" t="s">
        <v>128</v>
      </c>
      <c r="E134" s="11">
        <v>925246.80999999994</v>
      </c>
      <c r="F134" s="2"/>
    </row>
    <row r="135" spans="1:6" customFormat="1" ht="15.75" x14ac:dyDescent="0.25">
      <c r="A135" s="6"/>
      <c r="B135" s="6"/>
      <c r="C135" s="7"/>
      <c r="D135" s="10" t="s">
        <v>129</v>
      </c>
      <c r="E135" s="11">
        <v>2059162.3099999998</v>
      </c>
      <c r="F135" s="2"/>
    </row>
    <row r="136" spans="1:6" customFormat="1" ht="15.75" x14ac:dyDescent="0.25">
      <c r="A136" s="6"/>
      <c r="B136" s="6"/>
      <c r="C136" s="7"/>
      <c r="D136" s="10" t="s">
        <v>130</v>
      </c>
      <c r="E136" s="11">
        <v>2210218.2599999998</v>
      </c>
      <c r="F136" s="2"/>
    </row>
    <row r="137" spans="1:6" customFormat="1" ht="15.75" x14ac:dyDescent="0.25">
      <c r="A137" s="6"/>
      <c r="B137" s="6"/>
      <c r="C137" s="7"/>
      <c r="D137" s="10" t="s">
        <v>131</v>
      </c>
      <c r="E137" s="11">
        <v>5169171.03</v>
      </c>
      <c r="F137" s="2"/>
    </row>
    <row r="138" spans="1:6" customFormat="1" ht="15.75" x14ac:dyDescent="0.25">
      <c r="A138" s="6"/>
      <c r="B138" s="6"/>
      <c r="C138" s="7"/>
      <c r="D138" s="10" t="s">
        <v>132</v>
      </c>
      <c r="E138" s="11">
        <v>481814.41</v>
      </c>
      <c r="F138" s="2"/>
    </row>
    <row r="139" spans="1:6" customFormat="1" ht="15.75" x14ac:dyDescent="0.25">
      <c r="A139" s="6"/>
      <c r="B139" s="6"/>
      <c r="C139" s="7"/>
      <c r="D139" s="10" t="s">
        <v>133</v>
      </c>
      <c r="E139" s="11">
        <v>1778873.4700000002</v>
      </c>
      <c r="F139" s="2"/>
    </row>
    <row r="140" spans="1:6" customFormat="1" ht="15.75" x14ac:dyDescent="0.25">
      <c r="A140" s="6"/>
      <c r="B140" s="6"/>
      <c r="C140" s="7"/>
      <c r="D140" s="10" t="s">
        <v>134</v>
      </c>
      <c r="E140" s="11">
        <v>3230730.9099999997</v>
      </c>
      <c r="F140" s="2"/>
    </row>
    <row r="141" spans="1:6" customFormat="1" ht="15.75" x14ac:dyDescent="0.25">
      <c r="A141" s="6"/>
      <c r="B141" s="6"/>
      <c r="C141" s="7"/>
      <c r="D141" s="10" t="s">
        <v>135</v>
      </c>
      <c r="E141" s="11">
        <v>847535.77</v>
      </c>
      <c r="F141" s="2"/>
    </row>
    <row r="142" spans="1:6" customFormat="1" ht="15.75" x14ac:dyDescent="0.25">
      <c r="A142" s="6"/>
      <c r="B142" s="6"/>
      <c r="C142" s="7"/>
      <c r="D142" s="10" t="s">
        <v>136</v>
      </c>
      <c r="E142" s="11">
        <v>2215561.3299999996</v>
      </c>
      <c r="F142" s="2"/>
    </row>
    <row r="143" spans="1:6" customFormat="1" ht="15.75" x14ac:dyDescent="0.25">
      <c r="A143" s="6"/>
      <c r="B143" s="6"/>
      <c r="C143" s="7"/>
      <c r="D143" s="10" t="s">
        <v>137</v>
      </c>
      <c r="E143" s="11">
        <v>3007975.7800000003</v>
      </c>
      <c r="F143" s="2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375742406.86000019</v>
      </c>
      <c r="F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20.1640625" style="2" customWidth="1"/>
    <col min="7" max="16384" width="12" style="2"/>
  </cols>
  <sheetData>
    <row r="1" spans="1:8" ht="18.75" customHeight="1" x14ac:dyDescent="0.2"/>
    <row r="2" spans="1:8" ht="43.5" customHeight="1" x14ac:dyDescent="0.2">
      <c r="D2" s="12"/>
      <c r="E2" s="12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7" t="s">
        <v>162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163</v>
      </c>
    </row>
    <row r="9" spans="1:8" customFormat="1" ht="15.75" x14ac:dyDescent="0.25">
      <c r="A9" s="6"/>
      <c r="B9" s="6"/>
      <c r="C9" s="7"/>
      <c r="D9" s="10" t="s">
        <v>3</v>
      </c>
      <c r="E9" s="11">
        <f>Ene!E9+Feb!E9+Mar!E9+Abr!E9+May!E9+Jun!E9+Jul!E9+Ago!E9+Sep!E9+Oct!E9+Nov!E9+Dic!E9</f>
        <v>11326252.796708444</v>
      </c>
      <c r="F9" s="14"/>
      <c r="G9" s="14"/>
      <c r="H9" s="14"/>
    </row>
    <row r="10" spans="1:8" customFormat="1" ht="15.75" x14ac:dyDescent="0.25">
      <c r="A10" s="6"/>
      <c r="B10" s="6"/>
      <c r="C10" s="7"/>
      <c r="D10" s="10" t="s">
        <v>4</v>
      </c>
      <c r="E10" s="11">
        <f>Ene!E10+Feb!E10+Mar!E10+Abr!E10+May!E10+Jun!E10+Jul!E10+Ago!E10+Sep!E10+Oct!E10+Nov!E10+Dic!E10</f>
        <v>8592867.1801411323</v>
      </c>
      <c r="F10" s="14"/>
      <c r="G10" s="14"/>
      <c r="H10" s="14"/>
    </row>
    <row r="11" spans="1:8" customFormat="1" ht="15.75" x14ac:dyDescent="0.25">
      <c r="A11" s="6"/>
      <c r="B11" s="6"/>
      <c r="C11" s="7"/>
      <c r="D11" s="10" t="s">
        <v>5</v>
      </c>
      <c r="E11" s="11">
        <f>Ene!E11+Feb!E11+Mar!E11+Abr!E11+May!E11+Jun!E11+Jul!E11+Ago!E11+Sep!E11+Oct!E11+Nov!E11+Dic!E11</f>
        <v>5005975.6743444987</v>
      </c>
      <c r="F11" s="14"/>
      <c r="G11" s="14"/>
      <c r="H11" s="14"/>
    </row>
    <row r="12" spans="1:8" customFormat="1" ht="15.75" x14ac:dyDescent="0.25">
      <c r="A12" s="6"/>
      <c r="B12" s="6"/>
      <c r="C12" s="7"/>
      <c r="D12" s="10" t="s">
        <v>6</v>
      </c>
      <c r="E12" s="11">
        <f>Ene!E12+Feb!E12+Mar!E12+Abr!E12+May!E12+Jun!E12+Jul!E12+Ago!E12+Sep!E12+Oct!E12+Nov!E12+Dic!E12</f>
        <v>96164198.146557495</v>
      </c>
      <c r="F12" s="14"/>
      <c r="G12" s="14"/>
      <c r="H12" s="14"/>
    </row>
    <row r="13" spans="1:8" customFormat="1" ht="15.75" x14ac:dyDescent="0.25">
      <c r="A13" s="6"/>
      <c r="B13" s="6"/>
      <c r="C13" s="7"/>
      <c r="D13" s="10" t="s">
        <v>7</v>
      </c>
      <c r="E13" s="11">
        <f>Ene!E13+Feb!E13+Mar!E13+Abr!E13+May!E13+Jun!E13+Jul!E13+Ago!E13+Sep!E13+Oct!E13+Nov!E13+Dic!E13</f>
        <v>9950182.3712310586</v>
      </c>
      <c r="F13" s="14"/>
      <c r="G13" s="14"/>
      <c r="H13" s="14"/>
    </row>
    <row r="14" spans="1:8" customFormat="1" ht="15.75" x14ac:dyDescent="0.25">
      <c r="A14" s="6"/>
      <c r="B14" s="6"/>
      <c r="C14" s="7"/>
      <c r="D14" s="10" t="s">
        <v>8</v>
      </c>
      <c r="E14" s="11">
        <f>Ene!E14+Feb!E14+Mar!E14+Abr!E14+May!E14+Jun!E14+Jul!E14+Ago!E14+Sep!E14+Oct!E14+Nov!E14+Dic!E14</f>
        <v>72960399.532900244</v>
      </c>
      <c r="F14" s="14"/>
      <c r="G14" s="14"/>
      <c r="H14" s="14"/>
    </row>
    <row r="15" spans="1:8" customFormat="1" ht="15.75" x14ac:dyDescent="0.25">
      <c r="A15" s="6"/>
      <c r="B15" s="6"/>
      <c r="C15" s="7"/>
      <c r="D15" s="10" t="s">
        <v>9</v>
      </c>
      <c r="E15" s="11">
        <f>Ene!E15+Feb!E15+Mar!E15+Abr!E15+May!E15+Jun!E15+Jul!E15+Ago!E15+Sep!E15+Oct!E15+Nov!E15+Dic!E15</f>
        <v>14966998.593251515</v>
      </c>
      <c r="F15" s="14"/>
      <c r="G15" s="14"/>
      <c r="H15" s="14"/>
    </row>
    <row r="16" spans="1:8" customFormat="1" ht="15.75" x14ac:dyDescent="0.25">
      <c r="A16" s="6"/>
      <c r="B16" s="6"/>
      <c r="C16" s="7"/>
      <c r="D16" s="10" t="s">
        <v>10</v>
      </c>
      <c r="E16" s="11">
        <f>Ene!E16+Feb!E16+Mar!E16+Abr!E16+May!E16+Jun!E16+Jul!E16+Ago!E16+Sep!E16+Oct!E16+Nov!E16+Dic!E16</f>
        <v>24353292.909907125</v>
      </c>
      <c r="F16" s="14"/>
      <c r="G16" s="14"/>
      <c r="H16" s="14"/>
    </row>
    <row r="17" spans="1:8" customFormat="1" ht="15.75" x14ac:dyDescent="0.25">
      <c r="A17" s="6"/>
      <c r="B17" s="6"/>
      <c r="C17" s="7"/>
      <c r="D17" s="10" t="s">
        <v>11</v>
      </c>
      <c r="E17" s="11">
        <f>Ene!E17+Feb!E17+Mar!E17+Abr!E17+May!E17+Jun!E17+Jul!E17+Ago!E17+Sep!E17+Oct!E17+Nov!E17+Dic!E17</f>
        <v>60210027.294412144</v>
      </c>
      <c r="F17" s="14"/>
      <c r="G17" s="14"/>
      <c r="H17" s="14"/>
    </row>
    <row r="18" spans="1:8" customFormat="1" ht="15.75" x14ac:dyDescent="0.25">
      <c r="A18" s="6"/>
      <c r="B18" s="6"/>
      <c r="C18" s="7"/>
      <c r="D18" s="10" t="s">
        <v>12</v>
      </c>
      <c r="E18" s="11">
        <f>Ene!E18+Feb!E18+Mar!E18+Abr!E18+May!E18+Jun!E18+Jul!E18+Ago!E18+Sep!E18+Oct!E18+Nov!E18+Dic!E18</f>
        <v>16511538.264944438</v>
      </c>
      <c r="F18" s="14"/>
      <c r="G18" s="14"/>
      <c r="H18" s="14"/>
    </row>
    <row r="19" spans="1:8" customFormat="1" ht="15.75" x14ac:dyDescent="0.25">
      <c r="A19" s="6"/>
      <c r="B19" s="6"/>
      <c r="C19" s="7"/>
      <c r="D19" s="10" t="s">
        <v>13</v>
      </c>
      <c r="E19" s="11">
        <f>Ene!E19+Feb!E19+Mar!E19+Abr!E19+May!E19+Jun!E19+Jul!E19+Ago!E19+Sep!E19+Oct!E19+Nov!E19+Dic!E19</f>
        <v>13205448.038340809</v>
      </c>
      <c r="F19" s="14"/>
      <c r="G19" s="14"/>
      <c r="H19" s="14"/>
    </row>
    <row r="20" spans="1:8" customFormat="1" ht="15.75" x14ac:dyDescent="0.25">
      <c r="A20" s="6"/>
      <c r="B20" s="6"/>
      <c r="C20" s="7"/>
      <c r="D20" s="10" t="s">
        <v>14</v>
      </c>
      <c r="E20" s="11">
        <f>Ene!E20+Feb!E20+Mar!E20+Abr!E20+May!E20+Jun!E20+Jul!E20+Ago!E20+Sep!E20+Oct!E20+Nov!E20+Dic!E20</f>
        <v>11537602.393249108</v>
      </c>
      <c r="F20" s="14"/>
      <c r="G20" s="14"/>
      <c r="H20" s="14"/>
    </row>
    <row r="21" spans="1:8" customFormat="1" ht="15.75" x14ac:dyDescent="0.25">
      <c r="A21" s="6"/>
      <c r="B21" s="6"/>
      <c r="C21" s="7"/>
      <c r="D21" s="10" t="s">
        <v>15</v>
      </c>
      <c r="E21" s="11">
        <f>Ene!E21+Feb!E21+Mar!E21+Abr!E21+May!E21+Jun!E21+Jul!E21+Ago!E21+Sep!E21+Oct!E21+Nov!E21+Dic!E21</f>
        <v>65577917.177069999</v>
      </c>
      <c r="F21" s="14"/>
      <c r="G21" s="14"/>
      <c r="H21" s="14"/>
    </row>
    <row r="22" spans="1:8" customFormat="1" ht="15.75" x14ac:dyDescent="0.25">
      <c r="A22" s="6"/>
      <c r="B22" s="6"/>
      <c r="C22" s="7"/>
      <c r="D22" s="10" t="s">
        <v>16</v>
      </c>
      <c r="E22" s="11">
        <f>Ene!E22+Feb!E22+Mar!E22+Abr!E22+May!E22+Jun!E22+Jul!E22+Ago!E22+Sep!E22+Oct!E22+Nov!E22+Dic!E22</f>
        <v>21315561.313882265</v>
      </c>
      <c r="F22" s="14"/>
      <c r="G22" s="14"/>
      <c r="H22" s="14"/>
    </row>
    <row r="23" spans="1:8" customFormat="1" ht="15.75" x14ac:dyDescent="0.25">
      <c r="A23" s="6"/>
      <c r="B23" s="6"/>
      <c r="C23" s="7"/>
      <c r="D23" s="10" t="s">
        <v>17</v>
      </c>
      <c r="E23" s="11">
        <f>Ene!E23+Feb!E23+Mar!E23+Abr!E23+May!E23+Jun!E23+Jul!E23+Ago!E23+Sep!E23+Oct!E23+Nov!E23+Dic!E23</f>
        <v>16426465.022301663</v>
      </c>
      <c r="F23" s="14"/>
      <c r="G23" s="14"/>
      <c r="H23" s="14"/>
    </row>
    <row r="24" spans="1:8" customFormat="1" ht="15.75" x14ac:dyDescent="0.25">
      <c r="A24" s="6"/>
      <c r="B24" s="6"/>
      <c r="C24" s="7"/>
      <c r="D24" s="10" t="s">
        <v>18</v>
      </c>
      <c r="E24" s="11">
        <f>Ene!E24+Feb!E24+Mar!E24+Abr!E24+May!E24+Jun!E24+Jul!E24+Ago!E24+Sep!E24+Oct!E24+Nov!E24+Dic!E24</f>
        <v>13308321.931653526</v>
      </c>
      <c r="F24" s="14"/>
      <c r="G24" s="14"/>
      <c r="H24" s="14"/>
    </row>
    <row r="25" spans="1:8" customFormat="1" ht="15.75" x14ac:dyDescent="0.25">
      <c r="A25" s="6"/>
      <c r="B25" s="6"/>
      <c r="C25" s="7"/>
      <c r="D25" s="10" t="s">
        <v>19</v>
      </c>
      <c r="E25" s="11">
        <f>Ene!E25+Feb!E25+Mar!E25+Abr!E25+May!E25+Jun!E25+Jul!E25+Ago!E25+Sep!E25+Oct!E25+Nov!E25+Dic!E25</f>
        <v>11276805.412579825</v>
      </c>
      <c r="F25" s="14"/>
      <c r="G25" s="14"/>
      <c r="H25" s="14"/>
    </row>
    <row r="26" spans="1:8" customFormat="1" ht="15.75" x14ac:dyDescent="0.25">
      <c r="A26" s="6"/>
      <c r="B26" s="6"/>
      <c r="C26" s="7"/>
      <c r="D26" s="10" t="s">
        <v>20</v>
      </c>
      <c r="E26" s="11">
        <f>Ene!E26+Feb!E26+Mar!E26+Abr!E26+May!E26+Jun!E26+Jul!E26+Ago!E26+Sep!E26+Oct!E26+Nov!E26+Dic!E26</f>
        <v>26480245.517233636</v>
      </c>
      <c r="F26" s="14"/>
      <c r="G26" s="14"/>
      <c r="H26" s="14"/>
    </row>
    <row r="27" spans="1:8" customFormat="1" ht="15.75" x14ac:dyDescent="0.25">
      <c r="A27" s="6"/>
      <c r="B27" s="6"/>
      <c r="C27" s="7"/>
      <c r="D27" s="10" t="s">
        <v>21</v>
      </c>
      <c r="E27" s="11">
        <f>Ene!E27+Feb!E27+Mar!E27+Abr!E27+May!E27+Jun!E27+Jul!E27+Ago!E27+Sep!E27+Oct!E27+Nov!E27+Dic!E27</f>
        <v>18036898.676007614</v>
      </c>
      <c r="F27" s="14"/>
      <c r="G27" s="14"/>
      <c r="H27" s="14"/>
    </row>
    <row r="28" spans="1:8" customFormat="1" ht="15.75" x14ac:dyDescent="0.25">
      <c r="A28" s="6"/>
      <c r="B28" s="6"/>
      <c r="C28" s="7"/>
      <c r="D28" s="10" t="s">
        <v>22</v>
      </c>
      <c r="E28" s="11">
        <f>Ene!E28+Feb!E28+Mar!E28+Abr!E28+May!E28+Jun!E28+Jul!E28+Ago!E28+Sep!E28+Oct!E28+Nov!E28+Dic!E28</f>
        <v>5247587.415516085</v>
      </c>
      <c r="F28" s="14"/>
      <c r="G28" s="14"/>
      <c r="H28" s="14"/>
    </row>
    <row r="29" spans="1:8" customFormat="1" ht="15.75" x14ac:dyDescent="0.25">
      <c r="A29" s="6"/>
      <c r="B29" s="6"/>
      <c r="C29" s="7"/>
      <c r="D29" s="10" t="s">
        <v>23</v>
      </c>
      <c r="E29" s="11">
        <f>Ene!E29+Feb!E29+Mar!E29+Abr!E29+May!E29+Jun!E29+Jul!E29+Ago!E29+Sep!E29+Oct!E29+Nov!E29+Dic!E29</f>
        <v>10696674.287134923</v>
      </c>
      <c r="F29" s="14"/>
      <c r="G29" s="14"/>
      <c r="H29" s="14"/>
    </row>
    <row r="30" spans="1:8" customFormat="1" ht="15.75" x14ac:dyDescent="0.25">
      <c r="A30" s="6"/>
      <c r="B30" s="6"/>
      <c r="C30" s="7"/>
      <c r="D30" s="10" t="s">
        <v>24</v>
      </c>
      <c r="E30" s="11">
        <f>Ene!E30+Feb!E30+Mar!E30+Abr!E30+May!E30+Jun!E30+Jul!E30+Ago!E30+Sep!E30+Oct!E30+Nov!E30+Dic!E30</f>
        <v>9385964.5271177609</v>
      </c>
      <c r="F30" s="14"/>
      <c r="G30" s="14"/>
      <c r="H30" s="14"/>
    </row>
    <row r="31" spans="1:8" customFormat="1" ht="15.75" x14ac:dyDescent="0.25">
      <c r="A31" s="6"/>
      <c r="B31" s="6"/>
      <c r="C31" s="7"/>
      <c r="D31" s="10" t="s">
        <v>25</v>
      </c>
      <c r="E31" s="11">
        <f>Ene!E31+Feb!E31+Mar!E31+Abr!E31+May!E31+Jun!E31+Jul!E31+Ago!E31+Sep!E31+Oct!E31+Nov!E31+Dic!E31</f>
        <v>7091957.118006438</v>
      </c>
      <c r="F31" s="14"/>
      <c r="G31" s="14"/>
      <c r="H31" s="14"/>
    </row>
    <row r="32" spans="1:8" customFormat="1" ht="15.75" x14ac:dyDescent="0.25">
      <c r="A32" s="6"/>
      <c r="B32" s="6"/>
      <c r="C32" s="7"/>
      <c r="D32" s="10" t="s">
        <v>26</v>
      </c>
      <c r="E32" s="11">
        <f>Ene!E32+Feb!E32+Mar!E32+Abr!E32+May!E32+Jun!E32+Jul!E32+Ago!E32+Sep!E32+Oct!E32+Nov!E32+Dic!E32</f>
        <v>5061573.8838791735</v>
      </c>
      <c r="F32" s="14"/>
      <c r="G32" s="14"/>
      <c r="H32" s="14"/>
    </row>
    <row r="33" spans="1:8" customFormat="1" ht="15.75" x14ac:dyDescent="0.25">
      <c r="A33" s="6"/>
      <c r="B33" s="6"/>
      <c r="C33" s="7"/>
      <c r="D33" s="10" t="s">
        <v>27</v>
      </c>
      <c r="E33" s="11">
        <f>Ene!E33+Feb!E33+Mar!E33+Abr!E33+May!E33+Jun!E33+Jul!E33+Ago!E33+Sep!E33+Oct!E33+Nov!E33+Dic!E33</f>
        <v>15823507.997714728</v>
      </c>
      <c r="F33" s="14"/>
      <c r="G33" s="14"/>
      <c r="H33" s="14"/>
    </row>
    <row r="34" spans="1:8" customFormat="1" ht="15.75" x14ac:dyDescent="0.25">
      <c r="A34" s="6"/>
      <c r="B34" s="6"/>
      <c r="C34" s="7"/>
      <c r="D34" s="10" t="s">
        <v>28</v>
      </c>
      <c r="E34" s="11">
        <f>Ene!E34+Feb!E34+Mar!E34+Abr!E34+May!E34+Jun!E34+Jul!E34+Ago!E34+Sep!E34+Oct!E34+Nov!E34+Dic!E34</f>
        <v>15403942.415397074</v>
      </c>
      <c r="F34" s="14"/>
      <c r="G34" s="14"/>
      <c r="H34" s="14"/>
    </row>
    <row r="35" spans="1:8" customFormat="1" ht="15.75" x14ac:dyDescent="0.25">
      <c r="A35" s="6"/>
      <c r="B35" s="6"/>
      <c r="C35" s="7"/>
      <c r="D35" s="10" t="s">
        <v>29</v>
      </c>
      <c r="E35" s="11">
        <f>Ene!E35+Feb!E35+Mar!E35+Abr!E35+May!E35+Jun!E35+Jul!E35+Ago!E35+Sep!E35+Oct!E35+Nov!E35+Dic!E35</f>
        <v>19815230.329040423</v>
      </c>
      <c r="F35" s="14"/>
      <c r="G35" s="14"/>
      <c r="H35" s="14"/>
    </row>
    <row r="36" spans="1:8" customFormat="1" ht="15.75" x14ac:dyDescent="0.25">
      <c r="A36" s="6"/>
      <c r="B36" s="6"/>
      <c r="C36" s="7"/>
      <c r="D36" s="10" t="s">
        <v>30</v>
      </c>
      <c r="E36" s="11">
        <f>Ene!E36+Feb!E36+Mar!E36+Abr!E36+May!E36+Jun!E36+Jul!E36+Ago!E36+Sep!E36+Oct!E36+Nov!E36+Dic!E36</f>
        <v>7237032.8608200513</v>
      </c>
      <c r="F36" s="14"/>
      <c r="G36" s="14"/>
      <c r="H36" s="14"/>
    </row>
    <row r="37" spans="1:8" customFormat="1" ht="15.75" x14ac:dyDescent="0.25">
      <c r="A37" s="6"/>
      <c r="B37" s="6"/>
      <c r="C37" s="7"/>
      <c r="D37" s="10" t="s">
        <v>31</v>
      </c>
      <c r="E37" s="11">
        <f>Ene!E37+Feb!E37+Mar!E37+Abr!E37+May!E37+Jun!E37+Jul!E37+Ago!E37+Sep!E37+Oct!E37+Nov!E37+Dic!E37</f>
        <v>7974832.3210819364</v>
      </c>
      <c r="F37" s="14"/>
      <c r="G37" s="14"/>
      <c r="H37" s="14"/>
    </row>
    <row r="38" spans="1:8" customFormat="1" ht="15.75" x14ac:dyDescent="0.25">
      <c r="A38" s="6"/>
      <c r="B38" s="6"/>
      <c r="C38" s="7"/>
      <c r="D38" s="10" t="s">
        <v>32</v>
      </c>
      <c r="E38" s="11">
        <f>Ene!E38+Feb!E38+Mar!E38+Abr!E38+May!E38+Jun!E38+Jul!E38+Ago!E38+Sep!E38+Oct!E38+Nov!E38+Dic!E38</f>
        <v>12049104.914226893</v>
      </c>
      <c r="F38" s="14"/>
      <c r="G38" s="14"/>
      <c r="H38" s="14"/>
    </row>
    <row r="39" spans="1:8" customFormat="1" ht="15.75" x14ac:dyDescent="0.25">
      <c r="A39" s="6"/>
      <c r="B39" s="6"/>
      <c r="C39" s="7"/>
      <c r="D39" s="10" t="s">
        <v>33</v>
      </c>
      <c r="E39" s="11">
        <f>Ene!E39+Feb!E39+Mar!E39+Abr!E39+May!E39+Jun!E39+Jul!E39+Ago!E39+Sep!E39+Oct!E39+Nov!E39+Dic!E39</f>
        <v>20182663.340166111</v>
      </c>
      <c r="F39" s="14"/>
      <c r="G39" s="14"/>
      <c r="H39" s="14"/>
    </row>
    <row r="40" spans="1:8" customFormat="1" ht="15.75" x14ac:dyDescent="0.25">
      <c r="A40" s="6"/>
      <c r="B40" s="6"/>
      <c r="C40" s="7"/>
      <c r="D40" s="10" t="s">
        <v>34</v>
      </c>
      <c r="E40" s="11">
        <f>Ene!E40+Feb!E40+Mar!E40+Abr!E40+May!E40+Jun!E40+Jul!E40+Ago!E40+Sep!E40+Oct!E40+Nov!E40+Dic!E40</f>
        <v>17011957.046416242</v>
      </c>
      <c r="F40" s="14"/>
      <c r="G40" s="14"/>
      <c r="H40" s="14"/>
    </row>
    <row r="41" spans="1:8" customFormat="1" ht="15.75" x14ac:dyDescent="0.25">
      <c r="A41" s="6"/>
      <c r="B41" s="6"/>
      <c r="C41" s="7"/>
      <c r="D41" s="10" t="s">
        <v>35</v>
      </c>
      <c r="E41" s="11">
        <f>Ene!E41+Feb!E41+Mar!E41+Abr!E41+May!E41+Jun!E41+Jul!E41+Ago!E41+Sep!E41+Oct!E41+Nov!E41+Dic!E41</f>
        <v>9318050.6927284095</v>
      </c>
      <c r="F41" s="14"/>
      <c r="G41" s="14"/>
      <c r="H41" s="14"/>
    </row>
    <row r="42" spans="1:8" customFormat="1" ht="15.75" x14ac:dyDescent="0.25">
      <c r="A42" s="6"/>
      <c r="B42" s="6"/>
      <c r="C42" s="7"/>
      <c r="D42" s="10" t="s">
        <v>36</v>
      </c>
      <c r="E42" s="11">
        <f>Ene!E42+Feb!E42+Mar!E42+Abr!E42+May!E42+Jun!E42+Jul!E42+Ago!E42+Sep!E42+Oct!E42+Nov!E42+Dic!E42</f>
        <v>9609097.4546789397</v>
      </c>
      <c r="F42" s="14"/>
      <c r="G42" s="14"/>
      <c r="H42" s="14"/>
    </row>
    <row r="43" spans="1:8" customFormat="1" ht="15.75" x14ac:dyDescent="0.25">
      <c r="A43" s="6"/>
      <c r="B43" s="6"/>
      <c r="C43" s="7"/>
      <c r="D43" s="10" t="s">
        <v>37</v>
      </c>
      <c r="E43" s="11">
        <f>Ene!E43+Feb!E43+Mar!E43+Abr!E43+May!E43+Jun!E43+Jul!E43+Ago!E43+Sep!E43+Oct!E43+Nov!E43+Dic!E43</f>
        <v>15306914.817090098</v>
      </c>
      <c r="F43" s="14"/>
      <c r="G43" s="14"/>
      <c r="H43" s="14"/>
    </row>
    <row r="44" spans="1:8" customFormat="1" ht="15.75" x14ac:dyDescent="0.25">
      <c r="A44" s="6"/>
      <c r="B44" s="6"/>
      <c r="C44" s="7"/>
      <c r="D44" s="10" t="s">
        <v>38</v>
      </c>
      <c r="E44" s="11">
        <f>Ene!E44+Feb!E44+Mar!E44+Abr!E44+May!E44+Jun!E44+Jul!E44+Ago!E44+Sep!E44+Oct!E44+Nov!E44+Dic!E44</f>
        <v>48718650.24702175</v>
      </c>
      <c r="F44" s="14"/>
      <c r="G44" s="14"/>
      <c r="H44" s="14"/>
    </row>
    <row r="45" spans="1:8" customFormat="1" ht="15.75" x14ac:dyDescent="0.25">
      <c r="A45" s="6"/>
      <c r="B45" s="6"/>
      <c r="C45" s="7"/>
      <c r="D45" s="10" t="s">
        <v>39</v>
      </c>
      <c r="E45" s="11">
        <f>Ene!E45+Feb!E45+Mar!E45+Abr!E45+May!E45+Jun!E45+Jul!E45+Ago!E45+Sep!E45+Oct!E45+Nov!E45+Dic!E45</f>
        <v>62324896.521416202</v>
      </c>
      <c r="F45" s="14"/>
      <c r="G45" s="14"/>
      <c r="H45" s="14"/>
    </row>
    <row r="46" spans="1:8" customFormat="1" ht="15.75" x14ac:dyDescent="0.25">
      <c r="A46" s="6"/>
      <c r="B46" s="6"/>
      <c r="C46" s="7"/>
      <c r="D46" s="10" t="s">
        <v>40</v>
      </c>
      <c r="E46" s="11">
        <f>Ene!E46+Feb!E46+Mar!E46+Abr!E46+May!E46+Jun!E46+Jul!E46+Ago!E46+Sep!E46+Oct!E46+Nov!E46+Dic!E46</f>
        <v>9226624.5557785351</v>
      </c>
      <c r="F46" s="14"/>
      <c r="G46" s="14"/>
      <c r="H46" s="14"/>
    </row>
    <row r="47" spans="1:8" customFormat="1" ht="15.75" x14ac:dyDescent="0.25">
      <c r="A47" s="6"/>
      <c r="B47" s="6"/>
      <c r="C47" s="7"/>
      <c r="D47" s="10" t="s">
        <v>41</v>
      </c>
      <c r="E47" s="11">
        <f>Ene!E47+Feb!E47+Mar!E47+Abr!E47+May!E47+Jun!E47+Jul!E47+Ago!E47+Sep!E47+Oct!E47+Nov!E47+Dic!E47</f>
        <v>40372097.437251501</v>
      </c>
      <c r="F47" s="14"/>
      <c r="G47" s="14"/>
      <c r="H47" s="14"/>
    </row>
    <row r="48" spans="1:8" customFormat="1" ht="15.75" x14ac:dyDescent="0.25">
      <c r="A48" s="6"/>
      <c r="B48" s="6"/>
      <c r="C48" s="7"/>
      <c r="D48" s="10" t="s">
        <v>42</v>
      </c>
      <c r="E48" s="11">
        <f>Ene!E48+Feb!E48+Mar!E48+Abr!E48+May!E48+Jun!E48+Jul!E48+Ago!E48+Sep!E48+Oct!E48+Nov!E48+Dic!E48</f>
        <v>95124827.865519792</v>
      </c>
      <c r="F48" s="14"/>
      <c r="G48" s="14"/>
      <c r="H48" s="14"/>
    </row>
    <row r="49" spans="1:8" customFormat="1" ht="15.75" x14ac:dyDescent="0.25">
      <c r="A49" s="6"/>
      <c r="B49" s="6"/>
      <c r="C49" s="7"/>
      <c r="D49" s="10" t="s">
        <v>43</v>
      </c>
      <c r="E49" s="11">
        <f>Ene!E49+Feb!E49+Mar!E49+Abr!E49+May!E49+Jun!E49+Jul!E49+Ago!E49+Sep!E49+Oct!E49+Nov!E49+Dic!E49</f>
        <v>5169654.7974621635</v>
      </c>
      <c r="F49" s="14"/>
      <c r="G49" s="14"/>
      <c r="H49" s="14"/>
    </row>
    <row r="50" spans="1:8" customFormat="1" ht="15.75" x14ac:dyDescent="0.25">
      <c r="A50" s="6"/>
      <c r="B50" s="6"/>
      <c r="C50" s="7"/>
      <c r="D50" s="10" t="s">
        <v>44</v>
      </c>
      <c r="E50" s="11">
        <f>Ene!E50+Feb!E50+Mar!E50+Abr!E50+May!E50+Jun!E50+Jul!E50+Ago!E50+Sep!E50+Oct!E50+Nov!E50+Dic!E50</f>
        <v>12093543.979903219</v>
      </c>
      <c r="F50" s="14"/>
      <c r="G50" s="14"/>
      <c r="H50" s="14"/>
    </row>
    <row r="51" spans="1:8" customFormat="1" ht="15.75" x14ac:dyDescent="0.25">
      <c r="A51" s="6"/>
      <c r="B51" s="6"/>
      <c r="C51" s="7"/>
      <c r="D51" s="10" t="s">
        <v>45</v>
      </c>
      <c r="E51" s="11">
        <f>Ene!E51+Feb!E51+Mar!E51+Abr!E51+May!E51+Jun!E51+Jul!E51+Ago!E51+Sep!E51+Oct!E51+Nov!E51+Dic!E51</f>
        <v>8535168.8127265424</v>
      </c>
      <c r="F51" s="14"/>
      <c r="G51" s="14"/>
      <c r="H51" s="14"/>
    </row>
    <row r="52" spans="1:8" customFormat="1" ht="15.75" x14ac:dyDescent="0.25">
      <c r="A52" s="6"/>
      <c r="B52" s="6"/>
      <c r="C52" s="7"/>
      <c r="D52" s="10" t="s">
        <v>46</v>
      </c>
      <c r="E52" s="11">
        <f>Ene!E52+Feb!E52+Mar!E52+Abr!E52+May!E52+Jun!E52+Jul!E52+Ago!E52+Sep!E52+Oct!E52+Nov!E52+Dic!E52</f>
        <v>5978829.6968578426</v>
      </c>
      <c r="F52" s="14"/>
      <c r="G52" s="14"/>
      <c r="H52" s="14"/>
    </row>
    <row r="53" spans="1:8" customFormat="1" ht="15.75" x14ac:dyDescent="0.25">
      <c r="A53" s="6"/>
      <c r="B53" s="6"/>
      <c r="C53" s="7"/>
      <c r="D53" s="10" t="s">
        <v>47</v>
      </c>
      <c r="E53" s="11">
        <f>Ene!E53+Feb!E53+Mar!E53+Abr!E53+May!E53+Jun!E53+Jul!E53+Ago!E53+Sep!E53+Oct!E53+Nov!E53+Dic!E53</f>
        <v>8272708.9454828184</v>
      </c>
      <c r="F53" s="14"/>
      <c r="G53" s="14"/>
      <c r="H53" s="14"/>
    </row>
    <row r="54" spans="1:8" customFormat="1" ht="15.75" x14ac:dyDescent="0.25">
      <c r="A54" s="6"/>
      <c r="B54" s="6"/>
      <c r="C54" s="7"/>
      <c r="D54" s="10" t="s">
        <v>48</v>
      </c>
      <c r="E54" s="11">
        <f>Ene!E54+Feb!E54+Mar!E54+Abr!E54+May!E54+Jun!E54+Jul!E54+Ago!E54+Sep!E54+Oct!E54+Nov!E54+Dic!E54</f>
        <v>3973430.4468120364</v>
      </c>
      <c r="F54" s="14"/>
      <c r="G54" s="14"/>
      <c r="H54" s="14"/>
    </row>
    <row r="55" spans="1:8" customFormat="1" ht="15.75" x14ac:dyDescent="0.25">
      <c r="A55" s="6"/>
      <c r="B55" s="6"/>
      <c r="C55" s="7"/>
      <c r="D55" s="10" t="s">
        <v>49</v>
      </c>
      <c r="E55" s="11">
        <f>Ene!E55+Feb!E55+Mar!E55+Abr!E55+May!E55+Jun!E55+Jul!E55+Ago!E55+Sep!E55+Oct!E55+Nov!E55+Dic!E55</f>
        <v>9115783.9868851099</v>
      </c>
      <c r="F55" s="14"/>
      <c r="G55" s="14"/>
      <c r="H55" s="14"/>
    </row>
    <row r="56" spans="1:8" customFormat="1" ht="15.75" x14ac:dyDescent="0.25">
      <c r="A56" s="6"/>
      <c r="B56" s="6"/>
      <c r="C56" s="7"/>
      <c r="D56" s="10" t="s">
        <v>50</v>
      </c>
      <c r="E56" s="11">
        <f>Ene!E56+Feb!E56+Mar!E56+Abr!E56+May!E56+Jun!E56+Jul!E56+Ago!E56+Sep!E56+Oct!E56+Nov!E56+Dic!E56</f>
        <v>6525626.9465021305</v>
      </c>
      <c r="F56" s="14"/>
      <c r="G56" s="14"/>
      <c r="H56" s="14"/>
    </row>
    <row r="57" spans="1:8" customFormat="1" ht="15.75" x14ac:dyDescent="0.25">
      <c r="A57" s="6"/>
      <c r="B57" s="6"/>
      <c r="C57" s="7"/>
      <c r="D57" s="10" t="s">
        <v>51</v>
      </c>
      <c r="E57" s="11">
        <f>Ene!E57+Feb!E57+Mar!E57+Abr!E57+May!E57+Jun!E57+Jul!E57+Ago!E57+Sep!E57+Oct!E57+Nov!E57+Dic!E57</f>
        <v>5343436.1213390026</v>
      </c>
      <c r="F57" s="14"/>
      <c r="G57" s="14"/>
      <c r="H57" s="14"/>
    </row>
    <row r="58" spans="1:8" customFormat="1" ht="15.75" x14ac:dyDescent="0.25">
      <c r="A58" s="6"/>
      <c r="B58" s="6"/>
      <c r="C58" s="7"/>
      <c r="D58" s="10" t="s">
        <v>52</v>
      </c>
      <c r="E58" s="11">
        <f>Ene!E58+Feb!E58+Mar!E58+Abr!E58+May!E58+Jun!E58+Jul!E58+Ago!E58+Sep!E58+Oct!E58+Nov!E58+Dic!E58</f>
        <v>11222441.010250645</v>
      </c>
      <c r="F58" s="14"/>
      <c r="G58" s="14"/>
      <c r="H58" s="14"/>
    </row>
    <row r="59" spans="1:8" customFormat="1" ht="15.75" x14ac:dyDescent="0.25">
      <c r="A59" s="6"/>
      <c r="B59" s="6"/>
      <c r="C59" s="7"/>
      <c r="D59" s="10" t="s">
        <v>53</v>
      </c>
      <c r="E59" s="11">
        <f>Ene!E59+Feb!E59+Mar!E59+Abr!E59+May!E59+Jun!E59+Jul!E59+Ago!E59+Sep!E59+Oct!E59+Nov!E59+Dic!E59</f>
        <v>6582711.5013491577</v>
      </c>
      <c r="F59" s="14"/>
      <c r="G59" s="14"/>
      <c r="H59" s="14"/>
    </row>
    <row r="60" spans="1:8" customFormat="1" ht="15.75" x14ac:dyDescent="0.25">
      <c r="A60" s="6"/>
      <c r="B60" s="6"/>
      <c r="C60" s="7"/>
      <c r="D60" s="10" t="s">
        <v>54</v>
      </c>
      <c r="E60" s="11">
        <f>Ene!E60+Feb!E60+Mar!E60+Abr!E60+May!E60+Jun!E60+Jul!E60+Ago!E60+Sep!E60+Oct!E60+Nov!E60+Dic!E60</f>
        <v>7386784.7934373301</v>
      </c>
      <c r="F60" s="14"/>
      <c r="G60" s="14"/>
      <c r="H60" s="14"/>
    </row>
    <row r="61" spans="1:8" customFormat="1" ht="15.75" x14ac:dyDescent="0.25">
      <c r="A61" s="6"/>
      <c r="B61" s="6"/>
      <c r="C61" s="7"/>
      <c r="D61" s="10" t="s">
        <v>55</v>
      </c>
      <c r="E61" s="11">
        <f>Ene!E61+Feb!E61+Mar!E61+Abr!E61+May!E61+Jun!E61+Jul!E61+Ago!E61+Sep!E61+Oct!E61+Nov!E61+Dic!E61</f>
        <v>122254754.59653783</v>
      </c>
      <c r="F61" s="14"/>
      <c r="G61" s="14"/>
      <c r="H61" s="14"/>
    </row>
    <row r="62" spans="1:8" customFormat="1" ht="15.75" x14ac:dyDescent="0.25">
      <c r="A62" s="6"/>
      <c r="B62" s="6"/>
      <c r="C62" s="7"/>
      <c r="D62" s="10" t="s">
        <v>56</v>
      </c>
      <c r="E62" s="11">
        <f>Ene!E62+Feb!E62+Mar!E62+Abr!E62+May!E62+Jun!E62+Jul!E62+Ago!E62+Sep!E62+Oct!E62+Nov!E62+Dic!E62</f>
        <v>29494698.174941994</v>
      </c>
      <c r="F62" s="14"/>
      <c r="G62" s="14"/>
      <c r="H62" s="14"/>
    </row>
    <row r="63" spans="1:8" customFormat="1" ht="15.75" x14ac:dyDescent="0.25">
      <c r="A63" s="6"/>
      <c r="B63" s="6"/>
      <c r="C63" s="7"/>
      <c r="D63" s="10" t="s">
        <v>57</v>
      </c>
      <c r="E63" s="11">
        <f>Ene!E63+Feb!E63+Mar!E63+Abr!E63+May!E63+Jun!E63+Jul!E63+Ago!E63+Sep!E63+Oct!E63+Nov!E63+Dic!E63</f>
        <v>60907600.161620215</v>
      </c>
      <c r="F63" s="14"/>
      <c r="G63" s="14"/>
      <c r="H63" s="14"/>
    </row>
    <row r="64" spans="1:8" customFormat="1" ht="15.75" x14ac:dyDescent="0.25">
      <c r="A64" s="6"/>
      <c r="B64" s="6"/>
      <c r="C64" s="7"/>
      <c r="D64" s="10" t="s">
        <v>58</v>
      </c>
      <c r="E64" s="11">
        <f>Ene!E64+Feb!E64+Mar!E64+Abr!E64+May!E64+Jun!E64+Jul!E64+Ago!E64+Sep!E64+Oct!E64+Nov!E64+Dic!E64</f>
        <v>8411929.3286877926</v>
      </c>
      <c r="F64" s="14"/>
      <c r="G64" s="14"/>
      <c r="H64" s="14"/>
    </row>
    <row r="65" spans="1:8" customFormat="1" ht="15.75" x14ac:dyDescent="0.25">
      <c r="A65" s="6"/>
      <c r="B65" s="6"/>
      <c r="C65" s="7"/>
      <c r="D65" s="10" t="s">
        <v>59</v>
      </c>
      <c r="E65" s="11">
        <f>Ene!E65+Feb!E65+Mar!E65+Abr!E65+May!E65+Jun!E65+Jul!E65+Ago!E65+Sep!E65+Oct!E65+Nov!E65+Dic!E65</f>
        <v>17329152.444617394</v>
      </c>
      <c r="F65" s="14"/>
      <c r="G65" s="14"/>
      <c r="H65" s="14"/>
    </row>
    <row r="66" spans="1:8" customFormat="1" ht="15.75" x14ac:dyDescent="0.25">
      <c r="A66" s="6"/>
      <c r="B66" s="6"/>
      <c r="C66" s="7"/>
      <c r="D66" s="10" t="s">
        <v>60</v>
      </c>
      <c r="E66" s="11">
        <f>Ene!E66+Feb!E66+Mar!E66+Abr!E66+May!E66+Jun!E66+Jul!E66+Ago!E66+Sep!E66+Oct!E66+Nov!E66+Dic!E66</f>
        <v>10012398.447630219</v>
      </c>
      <c r="F66" s="14"/>
      <c r="G66" s="14"/>
      <c r="H66" s="14"/>
    </row>
    <row r="67" spans="1:8" customFormat="1" ht="15.75" x14ac:dyDescent="0.25">
      <c r="A67" s="6"/>
      <c r="B67" s="6"/>
      <c r="C67" s="7"/>
      <c r="D67" s="10" t="s">
        <v>61</v>
      </c>
      <c r="E67" s="11">
        <f>Ene!E67+Feb!E67+Mar!E67+Abr!E67+May!E67+Jun!E67+Jul!E67+Ago!E67+Sep!E67+Oct!E67+Nov!E67+Dic!E67</f>
        <v>4490819.8122040285</v>
      </c>
      <c r="F67" s="14"/>
      <c r="G67" s="14"/>
      <c r="H67" s="14"/>
    </row>
    <row r="68" spans="1:8" customFormat="1" ht="15.75" x14ac:dyDescent="0.25">
      <c r="A68" s="6"/>
      <c r="B68" s="6"/>
      <c r="C68" s="7"/>
      <c r="D68" s="10" t="s">
        <v>62</v>
      </c>
      <c r="E68" s="11">
        <f>Ene!E68+Feb!E68+Mar!E68+Abr!E68+May!E68+Jun!E68+Jul!E68+Ago!E68+Sep!E68+Oct!E68+Nov!E68+Dic!E68</f>
        <v>30019400.095724091</v>
      </c>
      <c r="F68" s="14"/>
      <c r="G68" s="14"/>
      <c r="H68" s="14"/>
    </row>
    <row r="69" spans="1:8" customFormat="1" ht="15.75" x14ac:dyDescent="0.25">
      <c r="A69" s="6"/>
      <c r="B69" s="6"/>
      <c r="C69" s="7"/>
      <c r="D69" s="10" t="s">
        <v>63</v>
      </c>
      <c r="E69" s="11">
        <f>Ene!E69+Feb!E69+Mar!E69+Abr!E69+May!E69+Jun!E69+Jul!E69+Ago!E69+Sep!E69+Oct!E69+Nov!E69+Dic!E69</f>
        <v>25582777.427616786</v>
      </c>
      <c r="F69" s="14"/>
      <c r="G69" s="14"/>
      <c r="H69" s="14"/>
    </row>
    <row r="70" spans="1:8" customFormat="1" ht="15.75" x14ac:dyDescent="0.25">
      <c r="A70" s="6"/>
      <c r="B70" s="6"/>
      <c r="C70" s="7"/>
      <c r="D70" s="10" t="s">
        <v>64</v>
      </c>
      <c r="E70" s="11">
        <f>Ene!E70+Feb!E70+Mar!E70+Abr!E70+May!E70+Jun!E70+Jul!E70+Ago!E70+Sep!E70+Oct!E70+Nov!E70+Dic!E70</f>
        <v>56549639.926605754</v>
      </c>
      <c r="F70" s="14"/>
      <c r="G70" s="14"/>
      <c r="H70" s="14"/>
    </row>
    <row r="71" spans="1:8" customFormat="1" ht="15.75" x14ac:dyDescent="0.25">
      <c r="A71" s="6"/>
      <c r="B71" s="6"/>
      <c r="C71" s="7"/>
      <c r="D71" s="10" t="s">
        <v>65</v>
      </c>
      <c r="E71" s="11">
        <f>Ene!E71+Feb!E71+Mar!E71+Abr!E71+May!E71+Jun!E71+Jul!E71+Ago!E71+Sep!E71+Oct!E71+Nov!E71+Dic!E71</f>
        <v>23851503.651639018</v>
      </c>
      <c r="F71" s="14"/>
      <c r="G71" s="14"/>
      <c r="H71" s="14"/>
    </row>
    <row r="72" spans="1:8" customFormat="1" ht="15.75" x14ac:dyDescent="0.25">
      <c r="A72" s="6"/>
      <c r="B72" s="6"/>
      <c r="C72" s="7"/>
      <c r="D72" s="10" t="s">
        <v>66</v>
      </c>
      <c r="E72" s="11">
        <f>Ene!E72+Feb!E72+Mar!E72+Abr!E72+May!E72+Jun!E72+Jul!E72+Ago!E72+Sep!E72+Oct!E72+Nov!E72+Dic!E72</f>
        <v>20277517.696345378</v>
      </c>
      <c r="F72" s="14"/>
      <c r="G72" s="14"/>
      <c r="H72" s="14"/>
    </row>
    <row r="73" spans="1:8" customFormat="1" ht="15.75" x14ac:dyDescent="0.25">
      <c r="A73" s="6"/>
      <c r="B73" s="6"/>
      <c r="C73" s="7"/>
      <c r="D73" s="10" t="s">
        <v>67</v>
      </c>
      <c r="E73" s="11">
        <f>Ene!E73+Feb!E73+Mar!E73+Abr!E73+May!E73+Jun!E73+Jul!E73+Ago!E73+Sep!E73+Oct!E73+Nov!E73+Dic!E73</f>
        <v>299381289.33567542</v>
      </c>
      <c r="F73" s="14"/>
      <c r="G73" s="14"/>
      <c r="H73" s="14"/>
    </row>
    <row r="74" spans="1:8" customFormat="1" ht="15.75" x14ac:dyDescent="0.25">
      <c r="A74" s="6"/>
      <c r="B74" s="6"/>
      <c r="C74" s="7"/>
      <c r="D74" s="10" t="s">
        <v>68</v>
      </c>
      <c r="E74" s="11">
        <f>Ene!E74+Feb!E74+Mar!E74+Abr!E74+May!E74+Jun!E74+Jul!E74+Ago!E74+Sep!E74+Oct!E74+Nov!E74+Dic!E74</f>
        <v>129622920.86915287</v>
      </c>
      <c r="F74" s="14"/>
      <c r="G74" s="14"/>
      <c r="H74" s="14"/>
    </row>
    <row r="75" spans="1:8" customFormat="1" ht="15.75" x14ac:dyDescent="0.25">
      <c r="A75" s="6"/>
      <c r="B75" s="6"/>
      <c r="C75" s="7"/>
      <c r="D75" s="10" t="s">
        <v>69</v>
      </c>
      <c r="E75" s="11">
        <f>Ene!E75+Feb!E75+Mar!E75+Abr!E75+May!E75+Jun!E75+Jul!E75+Ago!E75+Sep!E75+Oct!E75+Nov!E75+Dic!E75</f>
        <v>70596145.810563534</v>
      </c>
      <c r="F75" s="14"/>
      <c r="G75" s="14"/>
      <c r="H75" s="14"/>
    </row>
    <row r="76" spans="1:8" customFormat="1" ht="15.75" x14ac:dyDescent="0.25">
      <c r="A76" s="6"/>
      <c r="B76" s="6"/>
      <c r="C76" s="7"/>
      <c r="D76" s="10" t="s">
        <v>70</v>
      </c>
      <c r="E76" s="11">
        <f>Ene!E76+Feb!E76+Mar!E76+Abr!E76+May!E76+Jun!E76+Jul!E76+Ago!E76+Sep!E76+Oct!E76+Nov!E76+Dic!E76</f>
        <v>8252852.2568481807</v>
      </c>
      <c r="F76" s="14"/>
      <c r="G76" s="14"/>
      <c r="H76" s="14"/>
    </row>
    <row r="77" spans="1:8" customFormat="1" ht="15.75" x14ac:dyDescent="0.25">
      <c r="A77" s="6"/>
      <c r="B77" s="6"/>
      <c r="C77" s="7"/>
      <c r="D77" s="10" t="s">
        <v>71</v>
      </c>
      <c r="E77" s="11">
        <f>Ene!E77+Feb!E77+Mar!E77+Abr!E77+May!E77+Jun!E77+Jul!E77+Ago!E77+Sep!E77+Oct!E77+Nov!E77+Dic!E77</f>
        <v>11780471.623817038</v>
      </c>
      <c r="F77" s="14"/>
      <c r="G77" s="14"/>
      <c r="H77" s="14"/>
    </row>
    <row r="78" spans="1:8" customFormat="1" ht="15.75" x14ac:dyDescent="0.25">
      <c r="A78" s="6"/>
      <c r="B78" s="6"/>
      <c r="C78" s="7"/>
      <c r="D78" s="10" t="s">
        <v>72</v>
      </c>
      <c r="E78" s="11">
        <f>Ene!E78+Feb!E78+Mar!E78+Abr!E78+May!E78+Jun!E78+Jul!E78+Ago!E78+Sep!E78+Oct!E78+Nov!E78+Dic!E78</f>
        <v>7817397.1863274341</v>
      </c>
      <c r="F78" s="14"/>
      <c r="G78" s="14"/>
      <c r="H78" s="14"/>
    </row>
    <row r="79" spans="1:8" customFormat="1" ht="15.75" x14ac:dyDescent="0.25">
      <c r="A79" s="6"/>
      <c r="B79" s="6"/>
      <c r="C79" s="7"/>
      <c r="D79" s="10" t="s">
        <v>73</v>
      </c>
      <c r="E79" s="11">
        <f>Ene!E79+Feb!E79+Mar!E79+Abr!E79+May!E79+Jun!E79+Jul!E79+Ago!E79+Sep!E79+Oct!E79+Nov!E79+Dic!E79</f>
        <v>3519064.1348436819</v>
      </c>
      <c r="F79" s="14"/>
      <c r="G79" s="14"/>
      <c r="H79" s="14"/>
    </row>
    <row r="80" spans="1:8" customFormat="1" ht="15.75" x14ac:dyDescent="0.25">
      <c r="A80" s="6"/>
      <c r="B80" s="6"/>
      <c r="C80" s="7"/>
      <c r="D80" s="10" t="s">
        <v>74</v>
      </c>
      <c r="E80" s="11">
        <f>Ene!E80+Feb!E80+Mar!E80+Abr!E80+May!E80+Jun!E80+Jul!E80+Ago!E80+Sep!E80+Oct!E80+Nov!E80+Dic!E80</f>
        <v>18436001.295266908</v>
      </c>
      <c r="F80" s="14"/>
      <c r="G80" s="14"/>
      <c r="H80" s="14"/>
    </row>
    <row r="81" spans="1:8" customFormat="1" ht="15.75" x14ac:dyDescent="0.25">
      <c r="A81" s="6"/>
      <c r="B81" s="6"/>
      <c r="C81" s="7"/>
      <c r="D81" s="10" t="s">
        <v>75</v>
      </c>
      <c r="E81" s="11">
        <f>Ene!E81+Feb!E81+Mar!E81+Abr!E81+May!E81+Jun!E81+Jul!E81+Ago!E81+Sep!E81+Oct!E81+Nov!E81+Dic!E81</f>
        <v>12161328.925200252</v>
      </c>
      <c r="F81" s="14"/>
      <c r="G81" s="14"/>
      <c r="H81" s="14"/>
    </row>
    <row r="82" spans="1:8" customFormat="1" ht="15.75" x14ac:dyDescent="0.25">
      <c r="A82" s="6"/>
      <c r="B82" s="6"/>
      <c r="C82" s="7"/>
      <c r="D82" s="10" t="s">
        <v>76</v>
      </c>
      <c r="E82" s="11">
        <f>Ene!E82+Feb!E82+Mar!E82+Abr!E82+May!E82+Jun!E82+Jul!E82+Ago!E82+Sep!E82+Oct!E82+Nov!E82+Dic!E82</f>
        <v>13586177.119442908</v>
      </c>
      <c r="F82" s="14"/>
      <c r="G82" s="14"/>
      <c r="H82" s="14"/>
    </row>
    <row r="83" spans="1:8" customFormat="1" ht="15.75" x14ac:dyDescent="0.25">
      <c r="A83" s="6"/>
      <c r="B83" s="6"/>
      <c r="C83" s="7"/>
      <c r="D83" s="10" t="s">
        <v>77</v>
      </c>
      <c r="E83" s="11">
        <f>Ene!E83+Feb!E83+Mar!E83+Abr!E83+May!E83+Jun!E83+Jul!E83+Ago!E83+Sep!E83+Oct!E83+Nov!E83+Dic!E83</f>
        <v>115745162.84822604</v>
      </c>
      <c r="F83" s="14"/>
      <c r="G83" s="14"/>
      <c r="H83" s="14"/>
    </row>
    <row r="84" spans="1:8" customFormat="1" ht="15.75" x14ac:dyDescent="0.25">
      <c r="A84" s="6"/>
      <c r="B84" s="6"/>
      <c r="C84" s="7"/>
      <c r="D84" s="10" t="s">
        <v>78</v>
      </c>
      <c r="E84" s="11">
        <f>Ene!E84+Feb!E84+Mar!E84+Abr!E84+May!E84+Jun!E84+Jul!E84+Ago!E84+Sep!E84+Oct!E84+Nov!E84+Dic!E84</f>
        <v>25015554.298724033</v>
      </c>
      <c r="F84" s="14"/>
      <c r="G84" s="14"/>
      <c r="H84" s="14"/>
    </row>
    <row r="85" spans="1:8" customFormat="1" ht="15.75" x14ac:dyDescent="0.25">
      <c r="A85" s="6"/>
      <c r="B85" s="6"/>
      <c r="C85" s="7"/>
      <c r="D85" s="10" t="s">
        <v>79</v>
      </c>
      <c r="E85" s="11">
        <f>Ene!E85+Feb!E85+Mar!E85+Abr!E85+May!E85+Jun!E85+Jul!E85+Ago!E85+Sep!E85+Oct!E85+Nov!E85+Dic!E85</f>
        <v>10385783.450353323</v>
      </c>
      <c r="F85" s="14"/>
      <c r="G85" s="14"/>
      <c r="H85" s="14"/>
    </row>
    <row r="86" spans="1:8" customFormat="1" ht="15.75" x14ac:dyDescent="0.25">
      <c r="A86" s="6"/>
      <c r="B86" s="6"/>
      <c r="C86" s="7"/>
      <c r="D86" s="10" t="s">
        <v>80</v>
      </c>
      <c r="E86" s="11">
        <f>Ene!E86+Feb!E86+Mar!E86+Abr!E86+May!E86+Jun!E86+Jul!E86+Ago!E86+Sep!E86+Oct!E86+Nov!E86+Dic!E86</f>
        <v>5833170.5796140917</v>
      </c>
      <c r="F86" s="14"/>
      <c r="G86" s="14"/>
      <c r="H86" s="14"/>
    </row>
    <row r="87" spans="1:8" customFormat="1" ht="15.75" x14ac:dyDescent="0.25">
      <c r="A87" s="6"/>
      <c r="B87" s="6"/>
      <c r="C87" s="7"/>
      <c r="D87" s="10" t="s">
        <v>81</v>
      </c>
      <c r="E87" s="11">
        <f>Ene!E87+Feb!E87+Mar!E87+Abr!E87+May!E87+Jun!E87+Jul!E87+Ago!E87+Sep!E87+Oct!E87+Nov!E87+Dic!E87</f>
        <v>51434886.097337723</v>
      </c>
      <c r="F87" s="14"/>
      <c r="G87" s="14"/>
      <c r="H87" s="14"/>
    </row>
    <row r="88" spans="1:8" customFormat="1" ht="15.75" x14ac:dyDescent="0.25">
      <c r="A88" s="6"/>
      <c r="B88" s="6"/>
      <c r="C88" s="7"/>
      <c r="D88" s="10" t="s">
        <v>82</v>
      </c>
      <c r="E88" s="11">
        <f>Ene!E88+Feb!E88+Mar!E88+Abr!E88+May!E88+Jun!E88+Jul!E88+Ago!E88+Sep!E88+Oct!E88+Nov!E88+Dic!E88</f>
        <v>11270693.600387057</v>
      </c>
      <c r="F88" s="14"/>
      <c r="G88" s="14"/>
      <c r="H88" s="14"/>
    </row>
    <row r="89" spans="1:8" customFormat="1" ht="15.75" x14ac:dyDescent="0.25">
      <c r="A89" s="6"/>
      <c r="B89" s="6"/>
      <c r="C89" s="7"/>
      <c r="D89" s="10" t="s">
        <v>83</v>
      </c>
      <c r="E89" s="11">
        <f>Ene!E89+Feb!E89+Mar!E89+Abr!E89+May!E89+Jun!E89+Jul!E89+Ago!E89+Sep!E89+Oct!E89+Nov!E89+Dic!E89</f>
        <v>16817509.204336967</v>
      </c>
      <c r="F89" s="14"/>
      <c r="G89" s="14"/>
      <c r="H89" s="14"/>
    </row>
    <row r="90" spans="1:8" customFormat="1" ht="15.75" x14ac:dyDescent="0.25">
      <c r="A90" s="6"/>
      <c r="B90" s="6"/>
      <c r="C90" s="7"/>
      <c r="D90" s="10" t="s">
        <v>84</v>
      </c>
      <c r="E90" s="11">
        <f>Ene!E90+Feb!E90+Mar!E90+Abr!E90+May!E90+Jun!E90+Jul!E90+Ago!E90+Sep!E90+Oct!E90+Nov!E90+Dic!E90</f>
        <v>17851806.002077222</v>
      </c>
      <c r="F90" s="14"/>
      <c r="G90" s="14"/>
      <c r="H90" s="14"/>
    </row>
    <row r="91" spans="1:8" customFormat="1" ht="15.75" x14ac:dyDescent="0.25">
      <c r="A91" s="6"/>
      <c r="B91" s="6"/>
      <c r="C91" s="7"/>
      <c r="D91" s="10" t="s">
        <v>85</v>
      </c>
      <c r="E91" s="11">
        <f>Ene!E91+Feb!E91+Mar!E91+Abr!E91+May!E91+Jun!E91+Jul!E91+Ago!E91+Sep!E91+Oct!E91+Nov!E91+Dic!E91</f>
        <v>106148239.71443881</v>
      </c>
      <c r="F91" s="14"/>
      <c r="G91" s="14"/>
      <c r="H91" s="14"/>
    </row>
    <row r="92" spans="1:8" customFormat="1" ht="15.75" x14ac:dyDescent="0.25">
      <c r="A92" s="6"/>
      <c r="B92" s="6"/>
      <c r="C92" s="7"/>
      <c r="D92" s="10" t="s">
        <v>86</v>
      </c>
      <c r="E92" s="11">
        <f>Ene!E92+Feb!E92+Mar!E92+Abr!E92+May!E92+Jun!E92+Jul!E92+Ago!E92+Sep!E92+Oct!E92+Nov!E92+Dic!E92</f>
        <v>7703767.2820649343</v>
      </c>
      <c r="F92" s="14"/>
      <c r="G92" s="14"/>
      <c r="H92" s="14"/>
    </row>
    <row r="93" spans="1:8" customFormat="1" ht="15.75" x14ac:dyDescent="0.25">
      <c r="A93" s="6"/>
      <c r="B93" s="6"/>
      <c r="C93" s="7"/>
      <c r="D93" s="10" t="s">
        <v>87</v>
      </c>
      <c r="E93" s="11">
        <f>Ene!E93+Feb!E93+Mar!E93+Abr!E93+May!E93+Jun!E93+Jul!E93+Ago!E93+Sep!E93+Oct!E93+Nov!E93+Dic!E93</f>
        <v>3164576.6878619129</v>
      </c>
      <c r="F93" s="14"/>
      <c r="G93" s="14"/>
      <c r="H93" s="14"/>
    </row>
    <row r="94" spans="1:8" customFormat="1" ht="15.75" x14ac:dyDescent="0.25">
      <c r="A94" s="6"/>
      <c r="B94" s="6"/>
      <c r="C94" s="7"/>
      <c r="D94" s="10" t="s">
        <v>88</v>
      </c>
      <c r="E94" s="11">
        <f>Ene!E94+Feb!E94+Mar!E94+Abr!E94+May!E94+Jun!E94+Jul!E94+Ago!E94+Sep!E94+Oct!E94+Nov!E94+Dic!E94</f>
        <v>105406075.53342745</v>
      </c>
      <c r="F94" s="14"/>
      <c r="G94" s="14"/>
      <c r="H94" s="14"/>
    </row>
    <row r="95" spans="1:8" customFormat="1" ht="15.75" x14ac:dyDescent="0.25">
      <c r="A95" s="6"/>
      <c r="B95" s="6"/>
      <c r="C95" s="7"/>
      <c r="D95" s="10" t="s">
        <v>89</v>
      </c>
      <c r="E95" s="11">
        <f>Ene!E95+Feb!E95+Mar!E95+Abr!E95+May!E95+Jun!E95+Jul!E95+Ago!E95+Sep!E95+Oct!E95+Nov!E95+Dic!E95</f>
        <v>53561531.349619605</v>
      </c>
      <c r="F95" s="14"/>
      <c r="G95" s="14"/>
      <c r="H95" s="14"/>
    </row>
    <row r="96" spans="1:8" customFormat="1" ht="15.75" x14ac:dyDescent="0.25">
      <c r="A96" s="6"/>
      <c r="B96" s="6"/>
      <c r="C96" s="7"/>
      <c r="D96" s="10" t="s">
        <v>90</v>
      </c>
      <c r="E96" s="11">
        <f>Ene!E96+Feb!E96+Mar!E96+Abr!E96+May!E96+Jun!E96+Jul!E96+Ago!E96+Sep!E96+Oct!E96+Nov!E96+Dic!E96</f>
        <v>7962958.7326602777</v>
      </c>
      <c r="F96" s="14"/>
      <c r="G96" s="14"/>
      <c r="H96" s="14"/>
    </row>
    <row r="97" spans="1:8" customFormat="1" ht="15.75" x14ac:dyDescent="0.25">
      <c r="A97" s="6"/>
      <c r="B97" s="6"/>
      <c r="C97" s="7"/>
      <c r="D97" s="10" t="s">
        <v>91</v>
      </c>
      <c r="E97" s="11">
        <f>Ene!E97+Feb!E97+Mar!E97+Abr!E97+May!E97+Jun!E97+Jul!E97+Ago!E97+Sep!E97+Oct!E97+Nov!E97+Dic!E97</f>
        <v>28502113.292153887</v>
      </c>
      <c r="F97" s="14"/>
      <c r="G97" s="14"/>
      <c r="H97" s="14"/>
    </row>
    <row r="98" spans="1:8" customFormat="1" ht="15.75" x14ac:dyDescent="0.25">
      <c r="A98" s="6"/>
      <c r="B98" s="6"/>
      <c r="C98" s="7"/>
      <c r="D98" s="10" t="s">
        <v>92</v>
      </c>
      <c r="E98" s="11">
        <f>Ene!E98+Feb!E98+Mar!E98+Abr!E98+May!E98+Jun!E98+Jul!E98+Ago!E98+Sep!E98+Oct!E98+Nov!E98+Dic!E98</f>
        <v>18540568.408578325</v>
      </c>
      <c r="F98" s="14"/>
      <c r="G98" s="14"/>
      <c r="H98" s="14"/>
    </row>
    <row r="99" spans="1:8" customFormat="1" ht="15.75" x14ac:dyDescent="0.25">
      <c r="A99" s="6"/>
      <c r="B99" s="6"/>
      <c r="C99" s="7"/>
      <c r="D99" s="10" t="s">
        <v>93</v>
      </c>
      <c r="E99" s="11">
        <f>Ene!E99+Feb!E99+Mar!E99+Abr!E99+May!E99+Jun!E99+Jul!E99+Ago!E99+Sep!E99+Oct!E99+Nov!E99+Dic!E99</f>
        <v>36263325.940380827</v>
      </c>
      <c r="F99" s="14"/>
      <c r="G99" s="14"/>
      <c r="H99" s="14"/>
    </row>
    <row r="100" spans="1:8" customFormat="1" ht="15.75" x14ac:dyDescent="0.25">
      <c r="A100" s="6"/>
      <c r="B100" s="6"/>
      <c r="C100" s="7"/>
      <c r="D100" s="10" t="s">
        <v>94</v>
      </c>
      <c r="E100" s="11">
        <f>Ene!E100+Feb!E100+Mar!E100+Abr!E100+May!E100+Jun!E100+Jul!E100+Ago!E100+Sep!E100+Oct!E100+Nov!E100+Dic!E100</f>
        <v>24045934.374378078</v>
      </c>
      <c r="F100" s="14"/>
      <c r="G100" s="14"/>
      <c r="H100" s="14"/>
    </row>
    <row r="101" spans="1:8" customFormat="1" ht="15.75" x14ac:dyDescent="0.25">
      <c r="A101" s="6"/>
      <c r="B101" s="6"/>
      <c r="C101" s="7"/>
      <c r="D101" s="10" t="s">
        <v>95</v>
      </c>
      <c r="E101" s="11">
        <f>Ene!E101+Feb!E101+Mar!E101+Abr!E101+May!E101+Jun!E101+Jul!E101+Ago!E101+Sep!E101+Oct!E101+Nov!E101+Dic!E101</f>
        <v>18881891.264864646</v>
      </c>
      <c r="F101" s="14"/>
      <c r="G101" s="14"/>
      <c r="H101" s="14"/>
    </row>
    <row r="102" spans="1:8" customFormat="1" ht="15.75" x14ac:dyDescent="0.25">
      <c r="A102" s="6"/>
      <c r="B102" s="6"/>
      <c r="C102" s="7"/>
      <c r="D102" s="10" t="s">
        <v>96</v>
      </c>
      <c r="E102" s="11">
        <f>Ene!E102+Feb!E102+Mar!E102+Abr!E102+May!E102+Jun!E102+Jul!E102+Ago!E102+Sep!E102+Oct!E102+Nov!E102+Dic!E102</f>
        <v>4067698.990783859</v>
      </c>
      <c r="F102" s="14"/>
      <c r="G102" s="14"/>
      <c r="H102" s="14"/>
    </row>
    <row r="103" spans="1:8" customFormat="1" ht="15.75" x14ac:dyDescent="0.25">
      <c r="A103" s="6"/>
      <c r="B103" s="6"/>
      <c r="C103" s="7"/>
      <c r="D103" s="10" t="s">
        <v>97</v>
      </c>
      <c r="E103" s="11">
        <f>Ene!E103+Feb!E103+Mar!E103+Abr!E103+May!E103+Jun!E103+Jul!E103+Ago!E103+Sep!E103+Oct!E103+Nov!E103+Dic!E103</f>
        <v>27144213.293982089</v>
      </c>
      <c r="F103" s="14"/>
      <c r="G103" s="14"/>
      <c r="H103" s="14"/>
    </row>
    <row r="104" spans="1:8" customFormat="1" ht="15.75" x14ac:dyDescent="0.25">
      <c r="A104" s="6"/>
      <c r="B104" s="6"/>
      <c r="C104" s="7"/>
      <c r="D104" s="10" t="s">
        <v>98</v>
      </c>
      <c r="E104" s="11">
        <f>Ene!E104+Feb!E104+Mar!E104+Abr!E104+May!E104+Jun!E104+Jul!E104+Ago!E104+Sep!E104+Oct!E104+Nov!E104+Dic!E104</f>
        <v>5741561.1694993656</v>
      </c>
      <c r="F104" s="14"/>
      <c r="G104" s="14"/>
      <c r="H104" s="14"/>
    </row>
    <row r="105" spans="1:8" customFormat="1" ht="15.75" x14ac:dyDescent="0.25">
      <c r="A105" s="6"/>
      <c r="B105" s="6"/>
      <c r="C105" s="7"/>
      <c r="D105" s="10" t="s">
        <v>99</v>
      </c>
      <c r="E105" s="11">
        <f>Ene!E105+Feb!E105+Mar!E105+Abr!E105+May!E105+Jun!E105+Jul!E105+Ago!E105+Sep!E105+Oct!E105+Nov!E105+Dic!E105</f>
        <v>66128732.389601342</v>
      </c>
      <c r="F105" s="14"/>
      <c r="G105" s="14"/>
      <c r="H105" s="14"/>
    </row>
    <row r="106" spans="1:8" customFormat="1" ht="15.75" x14ac:dyDescent="0.25">
      <c r="A106" s="6"/>
      <c r="B106" s="6"/>
      <c r="C106" s="7"/>
      <c r="D106" s="10" t="s">
        <v>100</v>
      </c>
      <c r="E106" s="11">
        <f>Ene!E106+Feb!E106+Mar!E106+Abr!E106+May!E106+Jun!E106+Jul!E106+Ago!E106+Sep!E106+Oct!E106+Nov!E106+Dic!E106</f>
        <v>8415034.1604165155</v>
      </c>
      <c r="F106" s="14"/>
      <c r="G106" s="14"/>
      <c r="H106" s="14"/>
    </row>
    <row r="107" spans="1:8" customFormat="1" ht="15.75" x14ac:dyDescent="0.25">
      <c r="A107" s="6"/>
      <c r="B107" s="6"/>
      <c r="C107" s="7"/>
      <c r="D107" s="10" t="s">
        <v>101</v>
      </c>
      <c r="E107" s="11">
        <f>Ene!E107+Feb!E107+Mar!E107+Abr!E107+May!E107+Jun!E107+Jul!E107+Ago!E107+Sep!E107+Oct!E107+Nov!E107+Dic!E107</f>
        <v>22094440.583142195</v>
      </c>
      <c r="F107" s="14"/>
      <c r="G107" s="14"/>
      <c r="H107" s="14"/>
    </row>
    <row r="108" spans="1:8" customFormat="1" ht="15.75" x14ac:dyDescent="0.25">
      <c r="A108" s="6"/>
      <c r="B108" s="6"/>
      <c r="C108" s="7"/>
      <c r="D108" s="10" t="s">
        <v>102</v>
      </c>
      <c r="E108" s="11">
        <f>Ene!E108+Feb!E108+Mar!E108+Abr!E108+May!E108+Jun!E108+Jul!E108+Ago!E108+Sep!E108+Oct!E108+Nov!E108+Dic!E108</f>
        <v>10574130.056414621</v>
      </c>
      <c r="F108" s="14"/>
      <c r="G108" s="14"/>
      <c r="H108" s="14"/>
    </row>
    <row r="109" spans="1:8" customFormat="1" ht="15.75" x14ac:dyDescent="0.25">
      <c r="A109" s="6"/>
      <c r="B109" s="6"/>
      <c r="C109" s="7"/>
      <c r="D109" s="10" t="s">
        <v>103</v>
      </c>
      <c r="E109" s="11">
        <f>Ene!E109+Feb!E109+Mar!E109+Abr!E109+May!E109+Jun!E109+Jul!E109+Ago!E109+Sep!E109+Oct!E109+Nov!E109+Dic!E109</f>
        <v>5646720.272944048</v>
      </c>
      <c r="F109" s="14"/>
      <c r="G109" s="14"/>
      <c r="H109" s="14"/>
    </row>
    <row r="110" spans="1:8" customFormat="1" ht="15.75" x14ac:dyDescent="0.25">
      <c r="A110" s="6"/>
      <c r="B110" s="6"/>
      <c r="C110" s="7"/>
      <c r="D110" s="10" t="s">
        <v>104</v>
      </c>
      <c r="E110" s="11">
        <f>Ene!E110+Feb!E110+Mar!E110+Abr!E110+May!E110+Jun!E110+Jul!E110+Ago!E110+Sep!E110+Oct!E110+Nov!E110+Dic!E110</f>
        <v>103943270.63459142</v>
      </c>
      <c r="F110" s="14"/>
      <c r="G110" s="14"/>
      <c r="H110" s="14"/>
    </row>
    <row r="111" spans="1:8" customFormat="1" ht="15.75" x14ac:dyDescent="0.25">
      <c r="A111" s="6"/>
      <c r="B111" s="6"/>
      <c r="C111" s="7"/>
      <c r="D111" s="10" t="s">
        <v>105</v>
      </c>
      <c r="E111" s="11">
        <f>Ene!E111+Feb!E111+Mar!E111+Abr!E111+May!E111+Jun!E111+Jul!E111+Ago!E111+Sep!E111+Oct!E111+Nov!E111+Dic!E111</f>
        <v>12054899.773437772</v>
      </c>
      <c r="F111" s="14"/>
      <c r="G111" s="14"/>
      <c r="H111" s="14"/>
    </row>
    <row r="112" spans="1:8" customFormat="1" ht="15.75" x14ac:dyDescent="0.25">
      <c r="A112" s="6"/>
      <c r="B112" s="6"/>
      <c r="C112" s="7"/>
      <c r="D112" s="10" t="s">
        <v>106</v>
      </c>
      <c r="E112" s="11">
        <f>Ene!E112+Feb!E112+Mar!E112+Abr!E112+May!E112+Jun!E112+Jul!E112+Ago!E112+Sep!E112+Oct!E112+Nov!E112+Dic!E112</f>
        <v>9382585.7754700053</v>
      </c>
      <c r="F112" s="14"/>
      <c r="G112" s="14"/>
      <c r="H112" s="14"/>
    </row>
    <row r="113" spans="1:8" customFormat="1" ht="15.75" x14ac:dyDescent="0.25">
      <c r="A113" s="6"/>
      <c r="B113" s="6"/>
      <c r="C113" s="7"/>
      <c r="D113" s="10" t="s">
        <v>107</v>
      </c>
      <c r="E113" s="11">
        <f>Ene!E113+Feb!E113+Mar!E113+Abr!E113+May!E113+Jun!E113+Jul!E113+Ago!E113+Sep!E113+Oct!E113+Nov!E113+Dic!E113</f>
        <v>9811750.2559282966</v>
      </c>
      <c r="F113" s="14"/>
      <c r="G113" s="14"/>
      <c r="H113" s="14"/>
    </row>
    <row r="114" spans="1:8" customFormat="1" ht="15.75" x14ac:dyDescent="0.25">
      <c r="A114" s="6"/>
      <c r="B114" s="6"/>
      <c r="C114" s="7"/>
      <c r="D114" s="10" t="s">
        <v>108</v>
      </c>
      <c r="E114" s="11">
        <f>Ene!E114+Feb!E114+Mar!E114+Abr!E114+May!E114+Jun!E114+Jul!E114+Ago!E114+Sep!E114+Oct!E114+Nov!E114+Dic!E114</f>
        <v>9777877.9032498207</v>
      </c>
      <c r="F114" s="14"/>
      <c r="G114" s="14"/>
      <c r="H114" s="14"/>
    </row>
    <row r="115" spans="1:8" customFormat="1" ht="15.75" x14ac:dyDescent="0.25">
      <c r="A115" s="6"/>
      <c r="B115" s="6"/>
      <c r="C115" s="7"/>
      <c r="D115" s="10" t="s">
        <v>109</v>
      </c>
      <c r="E115" s="11">
        <f>Ene!E115+Feb!E115+Mar!E115+Abr!E115+May!E115+Jun!E115+Jul!E115+Ago!E115+Sep!E115+Oct!E115+Nov!E115+Dic!E115</f>
        <v>7267198.9011725429</v>
      </c>
      <c r="F115" s="14"/>
      <c r="G115" s="14"/>
      <c r="H115" s="14"/>
    </row>
    <row r="116" spans="1:8" customFormat="1" ht="15.75" x14ac:dyDescent="0.25">
      <c r="A116" s="6"/>
      <c r="B116" s="6"/>
      <c r="C116" s="7"/>
      <c r="D116" s="10" t="s">
        <v>110</v>
      </c>
      <c r="E116" s="11">
        <f>Ene!E116+Feb!E116+Mar!E116+Abr!E116+May!E116+Jun!E116+Jul!E116+Ago!E116+Sep!E116+Oct!E116+Nov!E116+Dic!E116</f>
        <v>9635103.7984225638</v>
      </c>
      <c r="F116" s="14"/>
      <c r="G116" s="14"/>
      <c r="H116" s="14"/>
    </row>
    <row r="117" spans="1:8" customFormat="1" ht="15.75" x14ac:dyDescent="0.25">
      <c r="A117" s="6"/>
      <c r="B117" s="6"/>
      <c r="C117" s="7"/>
      <c r="D117" s="10" t="s">
        <v>111</v>
      </c>
      <c r="E117" s="11">
        <f>Ene!E117+Feb!E117+Mar!E117+Abr!E117+May!E117+Jun!E117+Jul!E117+Ago!E117+Sep!E117+Oct!E117+Nov!E117+Dic!E117</f>
        <v>13295319.932064045</v>
      </c>
      <c r="F117" s="14"/>
      <c r="G117" s="14"/>
      <c r="H117" s="14"/>
    </row>
    <row r="118" spans="1:8" customFormat="1" ht="15.75" x14ac:dyDescent="0.25">
      <c r="A118" s="6"/>
      <c r="B118" s="6"/>
      <c r="C118" s="7"/>
      <c r="D118" s="10" t="s">
        <v>112</v>
      </c>
      <c r="E118" s="11">
        <f>Ene!E118+Feb!E118+Mar!E118+Abr!E118+May!E118+Jun!E118+Jul!E118+Ago!E118+Sep!E118+Oct!E118+Nov!E118+Dic!E118</f>
        <v>3852489.9352885741</v>
      </c>
      <c r="F118" s="14"/>
      <c r="G118" s="14"/>
      <c r="H118" s="14"/>
    </row>
    <row r="119" spans="1:8" customFormat="1" ht="15.75" x14ac:dyDescent="0.25">
      <c r="A119" s="6"/>
      <c r="B119" s="6"/>
      <c r="C119" s="7"/>
      <c r="D119" s="10" t="s">
        <v>113</v>
      </c>
      <c r="E119" s="11">
        <f>Ene!E119+Feb!E119+Mar!E119+Abr!E119+May!E119+Jun!E119+Jul!E119+Ago!E119+Sep!E119+Oct!E119+Nov!E119+Dic!E119</f>
        <v>10491560.239568627</v>
      </c>
      <c r="F119" s="14"/>
      <c r="G119" s="14"/>
      <c r="H119" s="14"/>
    </row>
    <row r="120" spans="1:8" customFormat="1" ht="15.75" x14ac:dyDescent="0.25">
      <c r="A120" s="6"/>
      <c r="B120" s="6"/>
      <c r="C120" s="7"/>
      <c r="D120" s="10" t="s">
        <v>114</v>
      </c>
      <c r="E120" s="11">
        <f>Ene!E120+Feb!E120+Mar!E120+Abr!E120+May!E120+Jun!E120+Jul!E120+Ago!E120+Sep!E120+Oct!E120+Nov!E120+Dic!E120</f>
        <v>9689546.9872057103</v>
      </c>
      <c r="F120" s="14"/>
      <c r="G120" s="14"/>
      <c r="H120" s="14"/>
    </row>
    <row r="121" spans="1:8" customFormat="1" ht="15.75" x14ac:dyDescent="0.25">
      <c r="A121" s="6"/>
      <c r="B121" s="6"/>
      <c r="C121" s="7"/>
      <c r="D121" s="10" t="s">
        <v>115</v>
      </c>
      <c r="E121" s="11">
        <f>Ene!E121+Feb!E121+Mar!E121+Abr!E121+May!E121+Jun!E121+Jul!E121+Ago!E121+Sep!E121+Oct!E121+Nov!E121+Dic!E121</f>
        <v>10280310.007059708</v>
      </c>
      <c r="F121" s="14"/>
      <c r="G121" s="14"/>
      <c r="H121" s="14"/>
    </row>
    <row r="122" spans="1:8" customFormat="1" ht="15.75" x14ac:dyDescent="0.25">
      <c r="A122" s="6"/>
      <c r="B122" s="6"/>
      <c r="C122" s="7"/>
      <c r="D122" s="10" t="s">
        <v>116</v>
      </c>
      <c r="E122" s="11">
        <f>Ene!E122+Feb!E122+Mar!E122+Abr!E122+May!E122+Jun!E122+Jul!E122+Ago!E122+Sep!E122+Oct!E122+Nov!E122+Dic!E122</f>
        <v>5633905.6925246054</v>
      </c>
      <c r="F122" s="14"/>
      <c r="G122" s="14"/>
      <c r="H122" s="14"/>
    </row>
    <row r="123" spans="1:8" customFormat="1" ht="15.75" x14ac:dyDescent="0.25">
      <c r="A123" s="6"/>
      <c r="B123" s="6"/>
      <c r="C123" s="7"/>
      <c r="D123" s="10" t="s">
        <v>117</v>
      </c>
      <c r="E123" s="11">
        <f>Ene!E123+Feb!E123+Mar!E123+Abr!E123+May!E123+Jun!E123+Jul!E123+Ago!E123+Sep!E123+Oct!E123+Nov!E123+Dic!E123</f>
        <v>27199404.201585371</v>
      </c>
      <c r="F123" s="14"/>
      <c r="G123" s="14"/>
      <c r="H123" s="14"/>
    </row>
    <row r="124" spans="1:8" customFormat="1" ht="15.75" x14ac:dyDescent="0.25">
      <c r="A124" s="6"/>
      <c r="B124" s="6"/>
      <c r="C124" s="7"/>
      <c r="D124" s="10" t="s">
        <v>118</v>
      </c>
      <c r="E124" s="11">
        <f>Ene!E124+Feb!E124+Mar!E124+Abr!E124+May!E124+Jun!E124+Jul!E124+Ago!E124+Sep!E124+Oct!E124+Nov!E124+Dic!E124</f>
        <v>36068872.951141305</v>
      </c>
      <c r="F124" s="14"/>
      <c r="G124" s="14"/>
      <c r="H124" s="14"/>
    </row>
    <row r="125" spans="1:8" customFormat="1" ht="15.75" x14ac:dyDescent="0.25">
      <c r="A125" s="6"/>
      <c r="B125" s="6"/>
      <c r="C125" s="7"/>
      <c r="D125" s="10" t="s">
        <v>119</v>
      </c>
      <c r="E125" s="11">
        <f>Ene!E125+Feb!E125+Mar!E125+Abr!E125+May!E125+Jun!E125+Jul!E125+Ago!E125+Sep!E125+Oct!E125+Nov!E125+Dic!E125</f>
        <v>50451965.0203152</v>
      </c>
      <c r="F125" s="14"/>
      <c r="G125" s="14"/>
      <c r="H125" s="14"/>
    </row>
    <row r="126" spans="1:8" customFormat="1" ht="15.75" x14ac:dyDescent="0.25">
      <c r="A126" s="6"/>
      <c r="B126" s="6"/>
      <c r="C126" s="7"/>
      <c r="D126" s="10" t="s">
        <v>120</v>
      </c>
      <c r="E126" s="11">
        <f>Ene!E126+Feb!E126+Mar!E126+Abr!E126+May!E126+Jun!E126+Jul!E126+Ago!E126+Sep!E126+Oct!E126+Nov!E126+Dic!E126</f>
        <v>31488890.82956516</v>
      </c>
      <c r="F126" s="14"/>
      <c r="G126" s="14"/>
      <c r="H126" s="14"/>
    </row>
    <row r="127" spans="1:8" customFormat="1" ht="15.75" x14ac:dyDescent="0.25">
      <c r="A127" s="6"/>
      <c r="B127" s="6"/>
      <c r="C127" s="7"/>
      <c r="D127" s="10" t="s">
        <v>121</v>
      </c>
      <c r="E127" s="11">
        <f>Ene!E127+Feb!E127+Mar!E127+Abr!E127+May!E127+Jun!E127+Jul!E127+Ago!E127+Sep!E127+Oct!E127+Nov!E127+Dic!E127</f>
        <v>20532519.849988878</v>
      </c>
      <c r="F127" s="14"/>
      <c r="G127" s="14"/>
      <c r="H127" s="14"/>
    </row>
    <row r="128" spans="1:8" customFormat="1" ht="15.75" x14ac:dyDescent="0.25">
      <c r="A128" s="6"/>
      <c r="B128" s="6"/>
      <c r="C128" s="7"/>
      <c r="D128" s="10" t="s">
        <v>122</v>
      </c>
      <c r="E128" s="11">
        <f>Ene!E128+Feb!E128+Mar!E128+Abr!E128+May!E128+Jun!E128+Jul!E128+Ago!E128+Sep!E128+Oct!E128+Nov!E128+Dic!E128</f>
        <v>22534343.998864427</v>
      </c>
      <c r="F128" s="14"/>
      <c r="G128" s="14"/>
      <c r="H128" s="14"/>
    </row>
    <row r="129" spans="1:8" customFormat="1" ht="15.75" x14ac:dyDescent="0.25">
      <c r="A129" s="6"/>
      <c r="B129" s="6"/>
      <c r="C129" s="7"/>
      <c r="D129" s="10" t="s">
        <v>123</v>
      </c>
      <c r="E129" s="11">
        <f>Ene!E129+Feb!E129+Mar!E129+Abr!E129+May!E129+Jun!E129+Jul!E129+Ago!E129+Sep!E129+Oct!E129+Nov!E129+Dic!E129</f>
        <v>4971041.1917750183</v>
      </c>
      <c r="F129" s="14"/>
      <c r="G129" s="14"/>
      <c r="H129" s="14"/>
    </row>
    <row r="130" spans="1:8" customFormat="1" ht="15.75" x14ac:dyDescent="0.25">
      <c r="A130" s="6"/>
      <c r="B130" s="6"/>
      <c r="C130" s="7"/>
      <c r="D130" s="10" t="s">
        <v>124</v>
      </c>
      <c r="E130" s="11">
        <f>Ene!E130+Feb!E130+Mar!E130+Abr!E130+May!E130+Jun!E130+Jul!E130+Ago!E130+Sep!E130+Oct!E130+Nov!E130+Dic!E130</f>
        <v>32084923.960091617</v>
      </c>
      <c r="F130" s="14"/>
      <c r="G130" s="14"/>
      <c r="H130" s="14"/>
    </row>
    <row r="131" spans="1:8" customFormat="1" ht="15.75" x14ac:dyDescent="0.25">
      <c r="A131" s="6"/>
      <c r="B131" s="6"/>
      <c r="C131" s="7"/>
      <c r="D131" s="10" t="s">
        <v>125</v>
      </c>
      <c r="E131" s="11">
        <f>Ene!E131+Feb!E131+Mar!E131+Abr!E131+May!E131+Jun!E131+Jul!E131+Ago!E131+Sep!E131+Oct!E131+Nov!E131+Dic!E131</f>
        <v>8436865.2973179556</v>
      </c>
      <c r="F131" s="14"/>
      <c r="G131" s="14"/>
      <c r="H131" s="14"/>
    </row>
    <row r="132" spans="1:8" customFormat="1" ht="15.75" x14ac:dyDescent="0.25">
      <c r="A132" s="6"/>
      <c r="B132" s="6"/>
      <c r="C132" s="7"/>
      <c r="D132" s="10" t="s">
        <v>126</v>
      </c>
      <c r="E132" s="11">
        <f>Ene!E132+Feb!E132+Mar!E132+Abr!E132+May!E132+Jun!E132+Jul!E132+Ago!E132+Sep!E132+Oct!E132+Nov!E132+Dic!E132</f>
        <v>68226628.646028966</v>
      </c>
      <c r="F132" s="14"/>
      <c r="G132" s="14"/>
      <c r="H132" s="14"/>
    </row>
    <row r="133" spans="1:8" customFormat="1" ht="15.75" x14ac:dyDescent="0.25">
      <c r="A133" s="6"/>
      <c r="B133" s="6"/>
      <c r="C133" s="7"/>
      <c r="D133" s="10" t="s">
        <v>127</v>
      </c>
      <c r="E133" s="11">
        <f>Ene!E133+Feb!E133+Mar!E133+Abr!E133+May!E133+Jun!E133+Jul!E133+Ago!E133+Sep!E133+Oct!E133+Nov!E133+Dic!E133</f>
        <v>2428690.9793286771</v>
      </c>
      <c r="F133" s="14"/>
      <c r="G133" s="14"/>
      <c r="H133" s="14"/>
    </row>
    <row r="134" spans="1:8" customFormat="1" ht="15.75" x14ac:dyDescent="0.25">
      <c r="A134" s="6"/>
      <c r="B134" s="6"/>
      <c r="C134" s="7"/>
      <c r="D134" s="10" t="s">
        <v>128</v>
      </c>
      <c r="E134" s="11">
        <f>Ene!E134+Feb!E134+Mar!E134+Abr!E134+May!E134+Jun!E134+Jul!E134+Ago!E134+Sep!E134+Oct!E134+Nov!E134+Dic!E134</f>
        <v>8840463.0593232904</v>
      </c>
      <c r="F134" s="14"/>
      <c r="G134" s="14"/>
      <c r="H134" s="14"/>
    </row>
    <row r="135" spans="1:8" customFormat="1" ht="15.75" x14ac:dyDescent="0.25">
      <c r="A135" s="6"/>
      <c r="B135" s="6"/>
      <c r="C135" s="7"/>
      <c r="D135" s="10" t="s">
        <v>129</v>
      </c>
      <c r="E135" s="11">
        <f>Ene!E135+Feb!E135+Mar!E135+Abr!E135+May!E135+Jun!E135+Jul!E135+Ago!E135+Sep!E135+Oct!E135+Nov!E135+Dic!E135</f>
        <v>19798621.659535039</v>
      </c>
      <c r="F135" s="14"/>
      <c r="G135" s="14"/>
      <c r="H135" s="14"/>
    </row>
    <row r="136" spans="1:8" customFormat="1" ht="15.75" x14ac:dyDescent="0.25">
      <c r="A136" s="6"/>
      <c r="B136" s="6"/>
      <c r="C136" s="7"/>
      <c r="D136" s="10" t="s">
        <v>130</v>
      </c>
      <c r="E136" s="11">
        <f>Ene!E136+Feb!E136+Mar!E136+Abr!E136+May!E136+Jun!E136+Jul!E136+Ago!E136+Sep!E136+Oct!E136+Nov!E136+Dic!E136</f>
        <v>21060748.459917471</v>
      </c>
      <c r="F136" s="14"/>
      <c r="G136" s="14"/>
      <c r="H136" s="14"/>
    </row>
    <row r="137" spans="1:8" customFormat="1" ht="15.75" x14ac:dyDescent="0.25">
      <c r="A137" s="6"/>
      <c r="B137" s="6"/>
      <c r="C137" s="7"/>
      <c r="D137" s="10" t="s">
        <v>131</v>
      </c>
      <c r="E137" s="11">
        <f>Ene!E137+Feb!E137+Mar!E137+Abr!E137+May!E137+Jun!E137+Jul!E137+Ago!E137+Sep!E137+Oct!E137+Nov!E137+Dic!E137</f>
        <v>49101692.704761371</v>
      </c>
      <c r="F137" s="14"/>
      <c r="G137" s="14"/>
      <c r="H137" s="14"/>
    </row>
    <row r="138" spans="1:8" customFormat="1" ht="15.75" x14ac:dyDescent="0.25">
      <c r="A138" s="6"/>
      <c r="B138" s="6"/>
      <c r="C138" s="7"/>
      <c r="D138" s="10" t="s">
        <v>132</v>
      </c>
      <c r="E138" s="11">
        <f>Ene!E138+Feb!E138+Mar!E138+Abr!E138+May!E138+Jun!E138+Jul!E138+Ago!E138+Sep!E138+Oct!E138+Nov!E138+Dic!E138</f>
        <v>4597627.6319924016</v>
      </c>
      <c r="F138" s="14"/>
      <c r="G138" s="14"/>
      <c r="H138" s="14"/>
    </row>
    <row r="139" spans="1:8" customFormat="1" ht="15.75" x14ac:dyDescent="0.25">
      <c r="A139" s="6"/>
      <c r="B139" s="6"/>
      <c r="C139" s="7"/>
      <c r="D139" s="10" t="s">
        <v>133</v>
      </c>
      <c r="E139" s="11">
        <f>Ene!E139+Feb!E139+Mar!E139+Abr!E139+May!E139+Jun!E139+Jul!E139+Ago!E139+Sep!E139+Oct!E139+Nov!E139+Dic!E139</f>
        <v>16998767.841759179</v>
      </c>
      <c r="F139" s="14"/>
      <c r="G139" s="14"/>
      <c r="H139" s="14"/>
    </row>
    <row r="140" spans="1:8" customFormat="1" ht="15.75" x14ac:dyDescent="0.25">
      <c r="A140" s="6"/>
      <c r="B140" s="6"/>
      <c r="C140" s="7"/>
      <c r="D140" s="10" t="s">
        <v>134</v>
      </c>
      <c r="E140" s="11">
        <f>Ene!E140+Feb!E140+Mar!E140+Abr!E140+May!E140+Jun!E140+Jul!E140+Ago!E140+Sep!E140+Oct!E140+Nov!E140+Dic!E140</f>
        <v>30858810.260203231</v>
      </c>
      <c r="F140" s="14"/>
      <c r="G140" s="14"/>
      <c r="H140" s="14"/>
    </row>
    <row r="141" spans="1:8" customFormat="1" ht="15.75" x14ac:dyDescent="0.25">
      <c r="A141" s="6"/>
      <c r="B141" s="6"/>
      <c r="C141" s="7"/>
      <c r="D141" s="10" t="s">
        <v>135</v>
      </c>
      <c r="E141" s="11">
        <f>Ene!E141+Feb!E141+Mar!E141+Abr!E141+May!E141+Jun!E141+Jul!E141+Ago!E141+Sep!E141+Oct!E141+Nov!E141+Dic!E141</f>
        <v>8041026.2113599256</v>
      </c>
      <c r="F141" s="14"/>
      <c r="G141" s="14"/>
      <c r="H141" s="14"/>
    </row>
    <row r="142" spans="1:8" customFormat="1" ht="15.75" x14ac:dyDescent="0.25">
      <c r="A142" s="6"/>
      <c r="B142" s="6"/>
      <c r="C142" s="7"/>
      <c r="D142" s="10" t="s">
        <v>136</v>
      </c>
      <c r="E142" s="11">
        <f>Ene!E142+Feb!E142+Mar!E142+Abr!E142+May!E142+Jun!E142+Jul!E142+Ago!E142+Sep!E142+Oct!E142+Nov!E142+Dic!E142</f>
        <v>21170427.968364678</v>
      </c>
      <c r="F142" s="14"/>
      <c r="G142" s="14"/>
      <c r="H142" s="14"/>
    </row>
    <row r="143" spans="1:8" customFormat="1" ht="15.75" x14ac:dyDescent="0.25">
      <c r="A143" s="6"/>
      <c r="B143" s="6"/>
      <c r="C143" s="7"/>
      <c r="D143" s="10" t="s">
        <v>137</v>
      </c>
      <c r="E143" s="11">
        <f>Ene!E143+Feb!E143+Mar!E143+Abr!E143+May!E143+Jun!E143+Jul!E143+Ago!E143+Sep!E143+Oct!E143+Nov!E143+Dic!E143</f>
        <v>28695289.227491714</v>
      </c>
      <c r="F143" s="14"/>
      <c r="G143" s="14"/>
      <c r="H143" s="14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3577777669.0199995</v>
      </c>
      <c r="F144" s="14"/>
      <c r="G144" s="14"/>
      <c r="H144" s="14"/>
    </row>
    <row r="145" spans="4:7" s="2" customFormat="1" ht="15" x14ac:dyDescent="0.25">
      <c r="D145" s="9"/>
      <c r="E145" s="9"/>
      <c r="F145" s="14"/>
      <c r="G145" s="14"/>
    </row>
    <row r="146" spans="4:7" s="2" customFormat="1" ht="14.25" customHeight="1" x14ac:dyDescent="0.2">
      <c r="D146" s="22"/>
      <c r="E146" s="22"/>
      <c r="F146" s="14"/>
    </row>
    <row r="147" spans="4:7" s="2" customFormat="1" x14ac:dyDescent="0.2">
      <c r="D147" s="22"/>
      <c r="E147" s="22"/>
      <c r="F147" s="14"/>
    </row>
    <row r="148" spans="4:7" s="2" customFormat="1" x14ac:dyDescent="0.2">
      <c r="D148" s="22"/>
      <c r="E148" s="22"/>
      <c r="F148" s="14"/>
    </row>
    <row r="149" spans="4:7" s="2" customFormat="1" x14ac:dyDescent="0.2">
      <c r="D149" s="22"/>
      <c r="E149" s="22"/>
      <c r="F149" s="14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68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I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3" t="s">
        <v>139</v>
      </c>
      <c r="E4" s="23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160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161</v>
      </c>
    </row>
    <row r="9" spans="1:9" customFormat="1" ht="15.75" x14ac:dyDescent="0.25">
      <c r="A9" s="6"/>
      <c r="B9" s="6"/>
      <c r="C9" s="7"/>
      <c r="D9" s="10" t="s">
        <v>3</v>
      </c>
      <c r="E9" s="11">
        <v>681191.65909824788</v>
      </c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511261.59299497894</v>
      </c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302190.82634720561</v>
      </c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5687427.8655601609</v>
      </c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613531.00121586374</v>
      </c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4372915.7666933471</v>
      </c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880120.06795228214</v>
      </c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1469470.9337900218</v>
      </c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3642774.1208836874</v>
      </c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1004639.0282778565</v>
      </c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811197.20525286277</v>
      </c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689198.31415588653</v>
      </c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3962704.0211569397</v>
      </c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1293772.3950965467</v>
      </c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992623.6876845581</v>
      </c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814710.41375374747</v>
      </c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661669.35088755761</v>
      </c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1612232.9358873623</v>
      </c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1079003.6275488585</v>
      </c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315598.6691244414</v>
      </c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632679.56894773629</v>
      </c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566876.9474457592</v>
      </c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428881.81785539363</v>
      </c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303792.59839928063</v>
      </c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980416.11884501053</v>
      </c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919549.09086616046</v>
      </c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1186518.2636896048</v>
      </c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433883.5926633398</v>
      </c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568147.70307373849</v>
      </c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733565.055795628</v>
      </c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1214312.09209721</v>
      </c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1034224.6817810502</v>
      </c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575560.6717707417</v>
      </c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583992.34217286448</v>
      </c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910049.54909598758</v>
      </c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2817060.5326335528</v>
      </c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3656758.5683996701</v>
      </c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547850.16626984405</v>
      </c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2443588.9997662734</v>
      </c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5646021.2149126539</v>
      </c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308211.31286027149</v>
      </c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716550.07559711928</v>
      </c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516130.96523328702</v>
      </c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358024.05147706787</v>
      </c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480482.1011623058</v>
      </c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238391.48501169033</v>
      </c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550925.54820982821</v>
      </c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394129.92893357453</v>
      </c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320568.40589134616</v>
      </c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679784.24049515789</v>
      </c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380658.02007425565</v>
      </c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446445.68515708018</v>
      </c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7301909.7899286356</v>
      </c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1715815.8437909484</v>
      </c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3618880.0426722001</v>
      </c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508920.8807962134</v>
      </c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1061070.2601738267</v>
      </c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612845.45113757544</v>
      </c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276054.32526281377</v>
      </c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1765216.3382796776</v>
      </c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1534496.1314960581</v>
      </c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3358695.9289413453</v>
      </c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1473377.1295943486</v>
      </c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1180649.416570802</v>
      </c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17658930.18506474</v>
      </c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7724106.9732200373</v>
      </c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4253825.6717229392</v>
      </c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496435.67560097284</v>
      </c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716387.73018917558</v>
      </c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449807.24426370155</v>
      </c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200188.34846833351</v>
      </c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1099911.9823352776</v>
      </c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728608.13024513994</v>
      </c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831958.18105049117</v>
      </c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6877062.1900417348</v>
      </c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1501540.3780752993</v>
      </c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608061.50700871169</v>
      </c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355879.80793002353</v>
      </c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3071617.1271547833</v>
      </c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675183.9738015983</v>
      </c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1000075.0900308109</v>
      </c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1077846.0876658924</v>
      </c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6376974.4277620316</v>
      </c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458283.7839232824</v>
      </c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198289.75323594065</v>
      </c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6064457.4761857828</v>
      </c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3240464.4054708499</v>
      </c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477346.89354571106</v>
      </c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1710267.2970825606</v>
      </c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1141982.8210337115</v>
      </c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2203104.4460732052</v>
      </c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1438934.9150692634</v>
      </c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1152930.3402589601</v>
      </c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242848.673121931</v>
      </c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1634211.2872445672</v>
      </c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341587.81122004229</v>
      </c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3813776.2687604781</v>
      </c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491955.00026063493</v>
      </c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1312154.2350461595</v>
      </c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639748.69000422745</v>
      </c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324681.71636107477</v>
      </c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6041174.2359568216</v>
      </c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711956.21451176819</v>
      </c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564517.06842236861</v>
      </c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590706.95957516285</v>
      </c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586157.90774726984</v>
      </c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443914.89991480164</v>
      </c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588317.11771346699</v>
      </c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795856.59399945673</v>
      </c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245930.4806701233</v>
      </c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635776.33291508118</v>
      </c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586768.76572979451</v>
      </c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629266.76497544837</v>
      </c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345402.14330671693</v>
      </c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1618595.1648382042</v>
      </c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2170883.352393664</v>
      </c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3030387.7083343733</v>
      </c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1885553.661647968</v>
      </c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1246590.8262506258</v>
      </c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1280753.2392172811</v>
      </c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301167.83423661365</v>
      </c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1942948.0899779196</v>
      </c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510652.91021519055</v>
      </c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4101453.0773131484</v>
      </c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147573.61386177392</v>
      </c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536336.67831952916</v>
      </c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1236219.931764124</v>
      </c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1261523.5337814367</v>
      </c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2897358.0451054405</v>
      </c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277241.74798408546</v>
      </c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1031896.7807987009</v>
      </c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1869358.7893001214</v>
      </c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471725.7999442959</v>
      </c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1284768.3303611495</v>
      </c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1728151.5347946621</v>
      </c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213568509.08000001</v>
      </c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3" t="s">
        <v>139</v>
      </c>
      <c r="E4" s="23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158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159</v>
      </c>
    </row>
    <row r="9" spans="1:9" customFormat="1" ht="15.75" x14ac:dyDescent="0.25">
      <c r="A9" s="6"/>
      <c r="B9" s="6"/>
      <c r="C9" s="7"/>
      <c r="D9" s="10" t="s">
        <v>3</v>
      </c>
      <c r="E9" s="11">
        <v>1084358.6300000001</v>
      </c>
      <c r="F9" s="2"/>
      <c r="G9" s="21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813854.55</v>
      </c>
      <c r="F10" s="2"/>
      <c r="G10" s="21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481044.12000000005</v>
      </c>
      <c r="F11" s="2"/>
      <c r="G11" s="21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9053562.7100000009</v>
      </c>
      <c r="F12" s="2"/>
      <c r="G12" s="21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976652.71</v>
      </c>
      <c r="F13" s="2"/>
      <c r="G13" s="21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6961049.5300000003</v>
      </c>
      <c r="F14" s="2"/>
      <c r="G14" s="21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1401023.8899999997</v>
      </c>
      <c r="F15" s="2"/>
      <c r="G15" s="21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2339185.2599999998</v>
      </c>
      <c r="F16" s="2"/>
      <c r="G16" s="21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5798769.6300000008</v>
      </c>
      <c r="F17" s="2"/>
      <c r="G17" s="21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1599240.13</v>
      </c>
      <c r="F18" s="2"/>
      <c r="G18" s="21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1291308.69</v>
      </c>
      <c r="F19" s="2"/>
      <c r="G19" s="21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1097104.1400000001</v>
      </c>
      <c r="F20" s="2"/>
      <c r="G20" s="21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6308051.790000001</v>
      </c>
      <c r="F21" s="2"/>
      <c r="G21" s="21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2059498.59</v>
      </c>
      <c r="F22" s="2"/>
      <c r="G22" s="21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1580113.4000000001</v>
      </c>
      <c r="F23" s="2"/>
      <c r="G23" s="21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1296901.22</v>
      </c>
      <c r="F24" s="2"/>
      <c r="G24" s="21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1053281.9700000002</v>
      </c>
      <c r="F25" s="2"/>
      <c r="G25" s="21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2566441.7199999993</v>
      </c>
      <c r="F26" s="2"/>
      <c r="G26" s="21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1717617.76</v>
      </c>
      <c r="F27" s="2"/>
      <c r="G27" s="21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502387.47000000009</v>
      </c>
      <c r="F28" s="2"/>
      <c r="G28" s="21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1007134.4299999999</v>
      </c>
      <c r="F29" s="2"/>
      <c r="G29" s="21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902386.20000000019</v>
      </c>
      <c r="F30" s="2"/>
      <c r="G30" s="21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682717.8600000001</v>
      </c>
      <c r="F31" s="2"/>
      <c r="G31" s="21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483593.91</v>
      </c>
      <c r="F32" s="2"/>
      <c r="G32" s="21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1560680.7</v>
      </c>
      <c r="F33" s="2"/>
      <c r="G33" s="21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1463789.1899999997</v>
      </c>
      <c r="F34" s="2"/>
      <c r="G34" s="21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1888765.5599999994</v>
      </c>
      <c r="F35" s="2"/>
      <c r="G35" s="21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690679.94000000018</v>
      </c>
      <c r="F36" s="2"/>
      <c r="G36" s="21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904409.04</v>
      </c>
      <c r="F37" s="2"/>
      <c r="G37" s="21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1167729.53</v>
      </c>
      <c r="F38" s="2"/>
      <c r="G38" s="21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1933009.26</v>
      </c>
      <c r="F39" s="2"/>
      <c r="G39" s="21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1646336.1900000002</v>
      </c>
      <c r="F40" s="2"/>
      <c r="G40" s="21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916209.38</v>
      </c>
      <c r="F41" s="2"/>
      <c r="G41" s="21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929631.39999999979</v>
      </c>
      <c r="F42" s="2"/>
      <c r="G42" s="21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1448667.3400000003</v>
      </c>
      <c r="F43" s="2"/>
      <c r="G43" s="21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4484353.01</v>
      </c>
      <c r="F44" s="2"/>
      <c r="G44" s="21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5821030.8600000003</v>
      </c>
      <c r="F45" s="2"/>
      <c r="G45" s="21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872098.26</v>
      </c>
      <c r="F46" s="2"/>
      <c r="G46" s="21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3889840.33</v>
      </c>
      <c r="F47" s="2"/>
      <c r="G47" s="21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8987649.2799999993</v>
      </c>
      <c r="F48" s="2"/>
      <c r="G48" s="21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490627.88</v>
      </c>
      <c r="F49" s="2"/>
      <c r="G49" s="21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1140644.1199999999</v>
      </c>
      <c r="F50" s="2"/>
      <c r="G50" s="21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821605.86999999988</v>
      </c>
      <c r="F51" s="2"/>
      <c r="G51" s="21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569922.53999999992</v>
      </c>
      <c r="F52" s="2"/>
      <c r="G52" s="21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764858.05999999994</v>
      </c>
      <c r="F53" s="2"/>
      <c r="G53" s="21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379484.83</v>
      </c>
      <c r="F54" s="2"/>
      <c r="G54" s="21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876993.82000000007</v>
      </c>
      <c r="F55" s="2"/>
      <c r="G55" s="21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627397.92000000004</v>
      </c>
      <c r="F56" s="2"/>
      <c r="G56" s="21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510298.57000000007</v>
      </c>
      <c r="F57" s="2"/>
      <c r="G57" s="21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1082118.23</v>
      </c>
      <c r="F58" s="2"/>
      <c r="G58" s="21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605952.57999999996</v>
      </c>
      <c r="F59" s="2"/>
      <c r="G59" s="21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710677.01000000013</v>
      </c>
      <c r="F60" s="2"/>
      <c r="G60" s="21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11623584.449999999</v>
      </c>
      <c r="F61" s="2"/>
      <c r="G61" s="21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2731330.6900000004</v>
      </c>
      <c r="F62" s="2"/>
      <c r="G62" s="21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5760733.75</v>
      </c>
      <c r="F63" s="2"/>
      <c r="G63" s="21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810128.49000000022</v>
      </c>
      <c r="F64" s="2"/>
      <c r="G64" s="21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1689070.4500000002</v>
      </c>
      <c r="F65" s="2"/>
      <c r="G65" s="21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975561.38</v>
      </c>
      <c r="F66" s="2"/>
      <c r="G66" s="21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439438.55</v>
      </c>
      <c r="F67" s="2"/>
      <c r="G67" s="21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2809969.1700000004</v>
      </c>
      <c r="F68" s="2"/>
      <c r="G68" s="21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2442695.98</v>
      </c>
      <c r="F69" s="2"/>
      <c r="G69" s="21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5346558.25</v>
      </c>
      <c r="F70" s="2"/>
      <c r="G70" s="21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2345403.3199999998</v>
      </c>
      <c r="F71" s="2"/>
      <c r="G71" s="21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1879423.16</v>
      </c>
      <c r="F72" s="2"/>
      <c r="G72" s="21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28110463.129999999</v>
      </c>
      <c r="F73" s="2"/>
      <c r="G73" s="21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12295661.33</v>
      </c>
      <c r="F74" s="2"/>
      <c r="G74" s="21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6771475.3699999992</v>
      </c>
      <c r="F75" s="2"/>
      <c r="G75" s="21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790253.84</v>
      </c>
      <c r="F76" s="2"/>
      <c r="G76" s="21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1140385.7600000002</v>
      </c>
      <c r="F77" s="2"/>
      <c r="G77" s="21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716028.12</v>
      </c>
      <c r="F78" s="2"/>
      <c r="G78" s="21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318670.96999999997</v>
      </c>
      <c r="F79" s="2"/>
      <c r="G79" s="21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1750900.83</v>
      </c>
      <c r="F80" s="2"/>
      <c r="G80" s="21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1159838.83</v>
      </c>
      <c r="F81" s="2"/>
      <c r="G81" s="21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1324357.23</v>
      </c>
      <c r="F82" s="2"/>
      <c r="G82" s="21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10947288.539999999</v>
      </c>
      <c r="F83" s="2"/>
      <c r="G83" s="21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2390235.1800000002</v>
      </c>
      <c r="F84" s="2"/>
      <c r="G84" s="21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967946.04</v>
      </c>
      <c r="F85" s="2"/>
      <c r="G85" s="21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566509.24</v>
      </c>
      <c r="F86" s="2"/>
      <c r="G86" s="21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4889570.2999999989</v>
      </c>
      <c r="F87" s="2"/>
      <c r="G87" s="21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1074795.2799999998</v>
      </c>
      <c r="F88" s="2"/>
      <c r="G88" s="21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1591974.96</v>
      </c>
      <c r="F89" s="2"/>
      <c r="G89" s="21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1715775.0899999999</v>
      </c>
      <c r="F90" s="2"/>
      <c r="G90" s="21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10151221.100000001</v>
      </c>
      <c r="F91" s="2"/>
      <c r="G91" s="21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729521.55999999994</v>
      </c>
      <c r="F92" s="2"/>
      <c r="G92" s="21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315648.62999999995</v>
      </c>
      <c r="F93" s="2"/>
      <c r="G93" s="21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9653739.2899999991</v>
      </c>
      <c r="F94" s="2"/>
      <c r="G94" s="21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5158350.75</v>
      </c>
      <c r="F95" s="2"/>
      <c r="G95" s="21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759867.29999999981</v>
      </c>
      <c r="F96" s="2"/>
      <c r="G96" s="21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2722498.2600000002</v>
      </c>
      <c r="F97" s="2"/>
      <c r="G97" s="21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1817871.56</v>
      </c>
      <c r="F98" s="2"/>
      <c r="G98" s="21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3507023.6999999997</v>
      </c>
      <c r="F99" s="2"/>
      <c r="G99" s="21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2290576.2899999996</v>
      </c>
      <c r="F100" s="2"/>
      <c r="G100" s="21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1835298.42</v>
      </c>
      <c r="F101" s="2"/>
      <c r="G101" s="21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386580.02</v>
      </c>
      <c r="F102" s="2"/>
      <c r="G102" s="21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2601428.1199999996</v>
      </c>
      <c r="F103" s="2"/>
      <c r="G103" s="21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543758.43000000005</v>
      </c>
      <c r="F104" s="2"/>
      <c r="G104" s="21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6070980.3600000003</v>
      </c>
      <c r="F105" s="2"/>
      <c r="G105" s="21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783121.24000000011</v>
      </c>
      <c r="F106" s="2"/>
      <c r="G106" s="21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2088759.8300000003</v>
      </c>
      <c r="F107" s="2"/>
      <c r="G107" s="21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1018387.43</v>
      </c>
      <c r="F108" s="2"/>
      <c r="G108" s="21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516846.38999999996</v>
      </c>
      <c r="F109" s="2"/>
      <c r="G109" s="21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9616675.75</v>
      </c>
      <c r="F110" s="2"/>
      <c r="G110" s="21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1133331.3599999999</v>
      </c>
      <c r="F111" s="2"/>
      <c r="G111" s="21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898629.51</v>
      </c>
      <c r="F112" s="2"/>
      <c r="G112" s="21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940320.06</v>
      </c>
      <c r="F113" s="2"/>
      <c r="G113" s="21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933078.7</v>
      </c>
      <c r="F114" s="2"/>
      <c r="G114" s="21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706648.36</v>
      </c>
      <c r="F115" s="2"/>
      <c r="G115" s="21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936515.77999999991</v>
      </c>
      <c r="F116" s="2"/>
      <c r="G116" s="21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1266888.6399999999</v>
      </c>
      <c r="F117" s="2"/>
      <c r="G117" s="21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391485.79000000004</v>
      </c>
      <c r="F118" s="2"/>
      <c r="G118" s="21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1012063.9799999999</v>
      </c>
      <c r="F119" s="2"/>
      <c r="G119" s="21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934051.0199999999</v>
      </c>
      <c r="F120" s="2"/>
      <c r="G120" s="21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1001701.6900000002</v>
      </c>
      <c r="F121" s="2"/>
      <c r="G121" s="21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549830.32000000007</v>
      </c>
      <c r="F122" s="2"/>
      <c r="G122" s="21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2576569.46</v>
      </c>
      <c r="F123" s="2"/>
      <c r="G123" s="21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3455732.3900000006</v>
      </c>
      <c r="F124" s="2"/>
      <c r="G124" s="21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4823939.080000001</v>
      </c>
      <c r="F125" s="2"/>
      <c r="G125" s="21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3001528.8</v>
      </c>
      <c r="F126" s="2"/>
      <c r="G126" s="21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1984392.3499999996</v>
      </c>
      <c r="F127" s="2"/>
      <c r="G127" s="21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2038773.9899999998</v>
      </c>
      <c r="F128" s="2"/>
      <c r="G128" s="21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479415.69999999995</v>
      </c>
      <c r="F129" s="2"/>
      <c r="G129" s="21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3092892.38</v>
      </c>
      <c r="F130" s="2"/>
      <c r="G130" s="21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812885.6100000001</v>
      </c>
      <c r="F131" s="2"/>
      <c r="G131" s="21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6528920.21</v>
      </c>
      <c r="F132" s="2"/>
      <c r="G132" s="21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234915.91999999995</v>
      </c>
      <c r="F133" s="2"/>
      <c r="G133" s="21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853770.45999999985</v>
      </c>
      <c r="F134" s="2"/>
      <c r="G134" s="21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1967883.4000000001</v>
      </c>
      <c r="F135" s="2"/>
      <c r="G135" s="21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2008163.0900000003</v>
      </c>
      <c r="F136" s="2"/>
      <c r="G136" s="21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4612175.040000001</v>
      </c>
      <c r="F137" s="2"/>
      <c r="G137" s="21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441328.82000000007</v>
      </c>
      <c r="F138" s="2"/>
      <c r="G138" s="21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1642630.5200000003</v>
      </c>
      <c r="F139" s="2"/>
      <c r="G139" s="21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2975748.8699999996</v>
      </c>
      <c r="F140" s="2"/>
      <c r="G140" s="21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750919.27999999991</v>
      </c>
      <c r="F141" s="2"/>
      <c r="G141" s="21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2045165.4499999997</v>
      </c>
      <c r="F142" s="2"/>
      <c r="G142" s="21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2750967.38</v>
      </c>
      <c r="F143" s="2"/>
      <c r="G143" s="21"/>
      <c r="H143" s="2"/>
      <c r="I143" s="2"/>
    </row>
    <row r="144" spans="1:9" customFormat="1" ht="30.75" customHeight="1" x14ac:dyDescent="0.2">
      <c r="A144" s="1"/>
      <c r="B144" s="1"/>
      <c r="C144" s="8"/>
      <c r="D144" s="19" t="s">
        <v>138</v>
      </c>
      <c r="E144" s="20">
        <f>SUM(E9:E143)</f>
        <v>339970186.52999991</v>
      </c>
      <c r="F144" s="2"/>
      <c r="G144" s="21"/>
      <c r="H144" s="2"/>
      <c r="I144" s="2"/>
    </row>
    <row r="145" spans="4:7" s="2" customFormat="1" ht="15" x14ac:dyDescent="0.25">
      <c r="D145" s="9"/>
      <c r="E145" s="9"/>
      <c r="G145" s="21"/>
    </row>
    <row r="146" spans="4:7" s="2" customFormat="1" x14ac:dyDescent="0.2">
      <c r="D146" s="22"/>
      <c r="E146" s="22"/>
    </row>
    <row r="147" spans="4:7" s="2" customFormat="1" x14ac:dyDescent="0.2">
      <c r="D147" s="22"/>
      <c r="E147" s="22"/>
    </row>
    <row r="148" spans="4:7" s="2" customFormat="1" x14ac:dyDescent="0.2">
      <c r="D148" s="22"/>
      <c r="E148" s="22"/>
    </row>
    <row r="149" spans="4:7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  <pageSetUpPr fitToPage="1"/>
  </sheetPr>
  <dimension ref="A1:J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3" t="s">
        <v>139</v>
      </c>
      <c r="E4" s="23"/>
    </row>
    <row r="5" spans="1:10" ht="21.75" customHeight="1" x14ac:dyDescent="0.3">
      <c r="D5" s="15" t="s">
        <v>0</v>
      </c>
      <c r="E5" s="16"/>
    </row>
    <row r="6" spans="1:10" ht="21" customHeight="1" x14ac:dyDescent="0.3">
      <c r="D6" s="15" t="s">
        <v>156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157</v>
      </c>
    </row>
    <row r="9" spans="1:10" customFormat="1" ht="15.75" x14ac:dyDescent="0.25">
      <c r="A9" s="6"/>
      <c r="B9" s="6"/>
      <c r="C9" s="7"/>
      <c r="D9" s="10" t="s">
        <v>3</v>
      </c>
      <c r="E9" s="11">
        <v>888417.55</v>
      </c>
      <c r="F9" s="14"/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666792.92000000004</v>
      </c>
      <c r="F10" s="14"/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394120.57</v>
      </c>
      <c r="F11" s="14"/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7417604.9399999995</v>
      </c>
      <c r="F12" s="14"/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800173.8</v>
      </c>
      <c r="F13" s="14"/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5703204.0299999993</v>
      </c>
      <c r="F14" s="14"/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1147862.1200000001</v>
      </c>
      <c r="F15" s="14"/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1916499.9000000001</v>
      </c>
      <c r="F16" s="14"/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4750945.4000000004</v>
      </c>
      <c r="F17" s="14"/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1310261.1199999999</v>
      </c>
      <c r="F18" s="14"/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1057972.21</v>
      </c>
      <c r="F19" s="14"/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898859.92</v>
      </c>
      <c r="F20" s="14"/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5168201.4300000006</v>
      </c>
      <c r="F21" s="14"/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1687351.94</v>
      </c>
      <c r="F22" s="14"/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1294590.56</v>
      </c>
      <c r="F23" s="14"/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1062554.1600000001</v>
      </c>
      <c r="F24" s="14"/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862956.33000000007</v>
      </c>
      <c r="F25" s="14"/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2102691.67</v>
      </c>
      <c r="F26" s="14"/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1407248.21</v>
      </c>
      <c r="F27" s="14"/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411607.19999999995</v>
      </c>
      <c r="F28" s="14"/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825147.54999999993</v>
      </c>
      <c r="F29" s="14"/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739327.1100000001</v>
      </c>
      <c r="F30" s="14"/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559352.34</v>
      </c>
      <c r="F31" s="14"/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396209.58999999997</v>
      </c>
      <c r="F32" s="14"/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1278669.32</v>
      </c>
      <c r="F33" s="14"/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1199285.8699999999</v>
      </c>
      <c r="F34" s="14"/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1547469.97</v>
      </c>
      <c r="F35" s="14"/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565875.67000000004</v>
      </c>
      <c r="F36" s="14"/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740984.41000000015</v>
      </c>
      <c r="F37" s="14"/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956723.51</v>
      </c>
      <c r="F38" s="14"/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1583718.98</v>
      </c>
      <c r="F39" s="14"/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1348847.0599999998</v>
      </c>
      <c r="F40" s="14"/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750652.4800000001</v>
      </c>
      <c r="F41" s="14"/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761649.17</v>
      </c>
      <c r="F42" s="14"/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1186896.49</v>
      </c>
      <c r="F43" s="14"/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3674040.83</v>
      </c>
      <c r="F44" s="14"/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4769184.0699999984</v>
      </c>
      <c r="F45" s="14"/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714512.10000000009</v>
      </c>
      <c r="F46" s="14"/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3186955.2</v>
      </c>
      <c r="F47" s="14"/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7363601.9199999999</v>
      </c>
      <c r="F48" s="14"/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401972.55000000005</v>
      </c>
      <c r="F49" s="14"/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934532.35000000009</v>
      </c>
      <c r="F50" s="14"/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673143.59</v>
      </c>
      <c r="F51" s="14"/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466938.84999999992</v>
      </c>
      <c r="F52" s="14"/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626649.96000000008</v>
      </c>
      <c r="F53" s="14"/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310912.7900000001</v>
      </c>
      <c r="F54" s="14"/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718523.03999999992</v>
      </c>
      <c r="F55" s="14"/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514028.56</v>
      </c>
      <c r="F56" s="14"/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418088.7900000001</v>
      </c>
      <c r="F57" s="14"/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886581.98999999987</v>
      </c>
      <c r="F58" s="14"/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496458.35</v>
      </c>
      <c r="F59" s="14"/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582259.31000000006</v>
      </c>
      <c r="F60" s="14"/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9523229.7100000009</v>
      </c>
      <c r="F61" s="14"/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2237785.5600000005</v>
      </c>
      <c r="F62" s="14"/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4719782.5299999993</v>
      </c>
      <c r="F63" s="14"/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663740.13</v>
      </c>
      <c r="F64" s="14"/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1383859.32</v>
      </c>
      <c r="F65" s="14"/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799279.7</v>
      </c>
      <c r="F66" s="14"/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360033.04000000004</v>
      </c>
      <c r="F67" s="14"/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2302214.2600000002</v>
      </c>
      <c r="F68" s="14"/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2001306.47</v>
      </c>
      <c r="F69" s="14"/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4380447.57</v>
      </c>
      <c r="F70" s="14"/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1921594.3699999999</v>
      </c>
      <c r="F71" s="14"/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1539815.7200000002</v>
      </c>
      <c r="F72" s="14"/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23030967.649999999</v>
      </c>
      <c r="F73" s="14"/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10073863.850000001</v>
      </c>
      <c r="F74" s="14"/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5547885.4600000009</v>
      </c>
      <c r="F75" s="14"/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647456.77</v>
      </c>
      <c r="F76" s="14"/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934320.68</v>
      </c>
      <c r="F77" s="14"/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586643.49</v>
      </c>
      <c r="F78" s="14"/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261087.84</v>
      </c>
      <c r="F79" s="14"/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1434517.0900000003</v>
      </c>
      <c r="F80" s="14"/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950258.64</v>
      </c>
      <c r="F81" s="14"/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1085048.94</v>
      </c>
      <c r="F82" s="14"/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8969138.879999999</v>
      </c>
      <c r="F83" s="14"/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1958325.24</v>
      </c>
      <c r="F84" s="14"/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793040.45</v>
      </c>
      <c r="F85" s="14"/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464142.32</v>
      </c>
      <c r="F86" s="14"/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4006036.2899999996</v>
      </c>
      <c r="F87" s="14"/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880582.2699999999</v>
      </c>
      <c r="F88" s="14"/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1304308.75</v>
      </c>
      <c r="F89" s="14"/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1405738.5199999998</v>
      </c>
      <c r="F90" s="14"/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8316918.9900000002</v>
      </c>
      <c r="F91" s="14"/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597698.69000000006</v>
      </c>
      <c r="F92" s="14"/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258611.65000000002</v>
      </c>
      <c r="F93" s="14"/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7909331.0200000014</v>
      </c>
      <c r="F94" s="14"/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4226248.72</v>
      </c>
      <c r="F95" s="14"/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622561.03999999992</v>
      </c>
      <c r="F96" s="14"/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2230549.1200000006</v>
      </c>
      <c r="F97" s="14"/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1489386.37</v>
      </c>
      <c r="F98" s="14"/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2873312.64</v>
      </c>
      <c r="F99" s="14"/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1876674.4700000002</v>
      </c>
      <c r="F100" s="14"/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1503664.2600000002</v>
      </c>
      <c r="F101" s="14"/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316725.91000000003</v>
      </c>
      <c r="F102" s="14"/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2131356.04</v>
      </c>
      <c r="F103" s="14"/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445502.54</v>
      </c>
      <c r="F104" s="14"/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4973968.28</v>
      </c>
      <c r="F105" s="14"/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641613.03</v>
      </c>
      <c r="F106" s="14"/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1711325.77</v>
      </c>
      <c r="F107" s="14"/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834367.18</v>
      </c>
      <c r="F108" s="14"/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423453.45</v>
      </c>
      <c r="F109" s="14"/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7878964.7600000007</v>
      </c>
      <c r="F110" s="14"/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928541.01</v>
      </c>
      <c r="F111" s="14"/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736249.25000000012</v>
      </c>
      <c r="F112" s="14"/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770406.40000000002</v>
      </c>
      <c r="F113" s="14"/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764473.53999999992</v>
      </c>
      <c r="F114" s="14"/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578958.62999999989</v>
      </c>
      <c r="F115" s="14"/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767289.55999999994</v>
      </c>
      <c r="F116" s="14"/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1037964.81</v>
      </c>
      <c r="F117" s="14"/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320745.18000000005</v>
      </c>
      <c r="F118" s="14"/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829186.37</v>
      </c>
      <c r="F119" s="14"/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765270.16</v>
      </c>
      <c r="F120" s="14"/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820696.50999999989</v>
      </c>
      <c r="F121" s="14"/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450477.22</v>
      </c>
      <c r="F122" s="14"/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2110989.31</v>
      </c>
      <c r="F123" s="14"/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2831289.5699999994</v>
      </c>
      <c r="F124" s="14"/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3952264.4400000004</v>
      </c>
      <c r="F125" s="14"/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2459159.54</v>
      </c>
      <c r="F126" s="14"/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1625817.2399999998</v>
      </c>
      <c r="F127" s="14"/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1670372.2699999998</v>
      </c>
      <c r="F128" s="14"/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392786.38</v>
      </c>
      <c r="F129" s="14"/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2534013.92</v>
      </c>
      <c r="F130" s="14"/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665999.08000000007</v>
      </c>
      <c r="F131" s="14"/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5349159.46</v>
      </c>
      <c r="F132" s="14"/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192467.15</v>
      </c>
      <c r="F133" s="14"/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699496.1100000001</v>
      </c>
      <c r="F134" s="14"/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1612291.42</v>
      </c>
      <c r="F135" s="14"/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1645292.6799999997</v>
      </c>
      <c r="F136" s="14"/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3778765.6799999997</v>
      </c>
      <c r="F137" s="14"/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361581.70000000007</v>
      </c>
      <c r="F138" s="14"/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1345810.98</v>
      </c>
      <c r="F139" s="14"/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2438037.9699999997</v>
      </c>
      <c r="F140" s="14"/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615229.89999999991</v>
      </c>
      <c r="F141" s="14"/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1675608.7700000003</v>
      </c>
      <c r="F142" s="14"/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2253873.92</v>
      </c>
      <c r="F143" s="14"/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278538361.32000005</v>
      </c>
      <c r="F144" s="14"/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  <pageSetUpPr fitToPage="1"/>
  </sheetPr>
  <dimension ref="A1:H149"/>
  <sheetViews>
    <sheetView showGridLines="0" zoomScale="80" workbookViewId="0">
      <selection activeCell="L6" sqref="L6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156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157</v>
      </c>
    </row>
    <row r="9" spans="1:8" customFormat="1" ht="15.75" x14ac:dyDescent="0.25">
      <c r="A9" s="6"/>
      <c r="B9" s="6"/>
      <c r="C9" s="7"/>
      <c r="D9" s="10" t="s">
        <v>3</v>
      </c>
      <c r="E9" s="11">
        <v>889493.6929904077</v>
      </c>
      <c r="F9" s="14"/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667600.61035817908</v>
      </c>
      <c r="F10" s="14"/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394597.9717436856</v>
      </c>
      <c r="F11" s="14"/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7426589.8314206414</v>
      </c>
      <c r="F12" s="14"/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801143.05829874368</v>
      </c>
      <c r="F13" s="14"/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5710112.2744447077</v>
      </c>
      <c r="F14" s="14"/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1149252.5006620421</v>
      </c>
      <c r="F15" s="14"/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1918821.3569593017</v>
      </c>
      <c r="F16" s="14"/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4756700.1969732856</v>
      </c>
      <c r="F17" s="14"/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1311848.2454151367</v>
      </c>
      <c r="F18" s="14"/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1059253.729403263</v>
      </c>
      <c r="F19" s="14"/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899948.75031716679</v>
      </c>
      <c r="F20" s="14"/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5174461.6401322996</v>
      </c>
      <c r="F21" s="14"/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1689395.8498299869</v>
      </c>
      <c r="F22" s="14"/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1296158.710090958</v>
      </c>
      <c r="F23" s="14"/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1063841.2312017477</v>
      </c>
      <c r="F24" s="14"/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864001.65400563751</v>
      </c>
      <c r="F25" s="14"/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2105238.6542611225</v>
      </c>
      <c r="F26" s="14"/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1408952.7899277385</v>
      </c>
      <c r="F27" s="14"/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412105.7913855614</v>
      </c>
      <c r="F28" s="14"/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826147.06390069635</v>
      </c>
      <c r="F29" s="14"/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740222.65745503909</v>
      </c>
      <c r="F30" s="14"/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560029.88358435384</v>
      </c>
      <c r="F31" s="14"/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396689.54195576068</v>
      </c>
      <c r="F32" s="14"/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1280218.1587413305</v>
      </c>
      <c r="F33" s="14"/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1200738.5806824807</v>
      </c>
      <c r="F34" s="14"/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1549344.427629445</v>
      </c>
      <c r="F35" s="14"/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566561.12771325989</v>
      </c>
      <c r="F36" s="14"/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741881.96895661869</v>
      </c>
      <c r="F37" s="14"/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957882.37245802814</v>
      </c>
      <c r="F38" s="14"/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1585637.3269093703</v>
      </c>
      <c r="F39" s="14"/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1350480.8971989702</v>
      </c>
      <c r="F40" s="14"/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751561.73833810177</v>
      </c>
      <c r="F41" s="14"/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762571.7586544645</v>
      </c>
      <c r="F42" s="14"/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1188334.1635580678</v>
      </c>
      <c r="F43" s="14"/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3678491.1701813927</v>
      </c>
      <c r="F44" s="14"/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4774960.9646915095</v>
      </c>
      <c r="F45" s="14"/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715377.60466920433</v>
      </c>
      <c r="F46" s="14"/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3190815.5452667535</v>
      </c>
      <c r="F47" s="14"/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7372521.3940716945</v>
      </c>
      <c r="F48" s="14"/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402459.48680747149</v>
      </c>
      <c r="F49" s="14"/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935664.34673855943</v>
      </c>
      <c r="F50" s="14"/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673959.00300288713</v>
      </c>
      <c r="F51" s="14"/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467504.44966938789</v>
      </c>
      <c r="F52" s="14"/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627409.03148294601</v>
      </c>
      <c r="F53" s="14"/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311289.40742993035</v>
      </c>
      <c r="F54" s="14"/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719393.4010763882</v>
      </c>
      <c r="F55" s="14"/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514651.20018317451</v>
      </c>
      <c r="F56" s="14"/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418595.20951022609</v>
      </c>
      <c r="F57" s="14"/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887655.90253739781</v>
      </c>
      <c r="F58" s="14"/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497059.68853281566</v>
      </c>
      <c r="F59" s="14"/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582964.60884316021</v>
      </c>
      <c r="F60" s="14"/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9534765.1071795169</v>
      </c>
      <c r="F61" s="14"/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2240496.1783755883</v>
      </c>
      <c r="F62" s="14"/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4725499.5352763617</v>
      </c>
      <c r="F63" s="14"/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664544.1383149334</v>
      </c>
      <c r="F64" s="14"/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1385535.6087533468</v>
      </c>
      <c r="F65" s="14"/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800247.84980797546</v>
      </c>
      <c r="F66" s="14"/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360469.11974985374</v>
      </c>
      <c r="F67" s="14"/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2305002.9206495974</v>
      </c>
      <c r="F68" s="14"/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2003730.6443686984</v>
      </c>
      <c r="F69" s="14"/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4385753.5900277458</v>
      </c>
      <c r="F70" s="14"/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1923921.9757431485</v>
      </c>
      <c r="F71" s="14"/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1541680.8876524018</v>
      </c>
      <c r="F72" s="14"/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23058864.874591779</v>
      </c>
      <c r="F73" s="14"/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10086066.234545477</v>
      </c>
      <c r="F74" s="14"/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5554605.5905437386</v>
      </c>
      <c r="F75" s="14"/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648241.03159521287</v>
      </c>
      <c r="F76" s="14"/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935452.42298373568</v>
      </c>
      <c r="F77" s="14"/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587354.10555490165</v>
      </c>
      <c r="F78" s="14"/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261404.10050513351</v>
      </c>
      <c r="F79" s="14"/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1436254.7320293575</v>
      </c>
      <c r="F80" s="14"/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951409.65673505992</v>
      </c>
      <c r="F81" s="14"/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1086363.2538853711</v>
      </c>
      <c r="F82" s="14"/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8980003.1263959762</v>
      </c>
      <c r="F83" s="14"/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1960697.3409386592</v>
      </c>
      <c r="F84" s="14"/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794001.03650791151</v>
      </c>
      <c r="F85" s="14"/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464704.54111882352</v>
      </c>
      <c r="F86" s="14"/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4010888.7873515836</v>
      </c>
      <c r="F87" s="14"/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881648.93032831827</v>
      </c>
      <c r="F88" s="14"/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1305888.6666775311</v>
      </c>
      <c r="F89" s="14"/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1407441.2963078127</v>
      </c>
      <c r="F90" s="14"/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8326993.2103172317</v>
      </c>
      <c r="F91" s="14"/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598422.68427720235</v>
      </c>
      <c r="F92" s="14"/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258924.8913204206</v>
      </c>
      <c r="F93" s="14"/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7918911.4965397036</v>
      </c>
      <c r="F94" s="14"/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4231367.9470404498</v>
      </c>
      <c r="F95" s="14"/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623315.14053451107</v>
      </c>
      <c r="F96" s="14"/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2233250.9784409609</v>
      </c>
      <c r="F97" s="14"/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1491190.4705329116</v>
      </c>
      <c r="F98" s="14"/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2876793.0688930447</v>
      </c>
      <c r="F99" s="14"/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1878947.6837163041</v>
      </c>
      <c r="F100" s="14"/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1505485.6390490402</v>
      </c>
      <c r="F101" s="14"/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317109.55948673107</v>
      </c>
      <c r="F102" s="14"/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2133937.7269044076</v>
      </c>
      <c r="F103" s="14"/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446042.18575988233</v>
      </c>
      <c r="F104" s="14"/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4979993.1838807976</v>
      </c>
      <c r="F105" s="14"/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642390.21846863511</v>
      </c>
      <c r="F106" s="14"/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1713398.6650637598</v>
      </c>
      <c r="F107" s="14"/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835377.84216998739</v>
      </c>
      <c r="F108" s="14"/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423966.38045483473</v>
      </c>
      <c r="F109" s="14"/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7888508.4926569806</v>
      </c>
      <c r="F110" s="14"/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929665.73573032836</v>
      </c>
      <c r="F111" s="14"/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737141.05180924863</v>
      </c>
      <c r="F112" s="14"/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771339.59714348288</v>
      </c>
      <c r="F113" s="14"/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765399.56454118993</v>
      </c>
      <c r="F114" s="14"/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579659.92450808175</v>
      </c>
      <c r="F115" s="14"/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768218.97922706697</v>
      </c>
      <c r="F116" s="14"/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1039222.0908388167</v>
      </c>
      <c r="F117" s="14"/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321133.69709476328</v>
      </c>
      <c r="F118" s="14"/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830190.75764404132</v>
      </c>
      <c r="F119" s="14"/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766197.13235539454</v>
      </c>
      <c r="F120" s="14"/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821690.61758216855</v>
      </c>
      <c r="F121" s="14"/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451022.89399823698</v>
      </c>
      <c r="F122" s="14"/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2113546.3667034842</v>
      </c>
      <c r="F123" s="14"/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2834719.079826944</v>
      </c>
      <c r="F124" s="14"/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3957051.8198927739</v>
      </c>
      <c r="F125" s="14"/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2462138.2649823683</v>
      </c>
      <c r="F126" s="14"/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1627786.6067831053</v>
      </c>
      <c r="F127" s="14"/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1672395.5497062416</v>
      </c>
      <c r="F128" s="14"/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393262.1733415738</v>
      </c>
      <c r="F129" s="14"/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2537083.3421814395</v>
      </c>
      <c r="F130" s="14"/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666805.80627759045</v>
      </c>
      <c r="F131" s="14"/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5355638.8719694689</v>
      </c>
      <c r="F132" s="14"/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192700.27913889391</v>
      </c>
      <c r="F133" s="14"/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700343.43674480915</v>
      </c>
      <c r="F134" s="14"/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1614244.3963433241</v>
      </c>
      <c r="F135" s="14"/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1647285.5722268769</v>
      </c>
      <c r="F136" s="14"/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3783342.8866795199</v>
      </c>
      <c r="F137" s="14"/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362019.6856404054</v>
      </c>
      <c r="F138" s="14"/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1347441.1475574214</v>
      </c>
      <c r="F139" s="14"/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2440991.1029714816</v>
      </c>
      <c r="F140" s="14"/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615975.10365693597</v>
      </c>
      <c r="F141" s="14"/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1677638.4489045094</v>
      </c>
      <c r="F142" s="14"/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2256604.0337421824</v>
      </c>
      <c r="F143" s="14"/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278875753.39000005</v>
      </c>
      <c r="F144" s="14"/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7" width="16.6640625" style="2" bestFit="1" customWidth="1"/>
    <col min="8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154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155</v>
      </c>
    </row>
    <row r="9" spans="1:7" customFormat="1" ht="15.75" x14ac:dyDescent="0.25">
      <c r="A9" s="6"/>
      <c r="B9" s="6"/>
      <c r="C9" s="7"/>
      <c r="D9" s="10" t="s">
        <v>3</v>
      </c>
      <c r="E9" s="11">
        <v>871331.02860503597</v>
      </c>
      <c r="G9" s="21"/>
    </row>
    <row r="10" spans="1:7" customFormat="1" ht="15.75" x14ac:dyDescent="0.25">
      <c r="A10" s="6"/>
      <c r="B10" s="6"/>
      <c r="C10" s="7"/>
      <c r="D10" s="10" t="s">
        <v>4</v>
      </c>
      <c r="E10" s="11">
        <v>653968.82404239301</v>
      </c>
      <c r="G10" s="21"/>
    </row>
    <row r="11" spans="1:7" customFormat="1" ht="15.75" x14ac:dyDescent="0.25">
      <c r="A11" s="6"/>
      <c r="B11" s="6"/>
      <c r="C11" s="7"/>
      <c r="D11" s="10" t="s">
        <v>5</v>
      </c>
      <c r="E11" s="11">
        <v>386540.64993509522</v>
      </c>
      <c r="G11" s="21"/>
    </row>
    <row r="12" spans="1:7" customFormat="1" ht="15.75" x14ac:dyDescent="0.25">
      <c r="A12" s="6"/>
      <c r="B12" s="6"/>
      <c r="C12" s="7"/>
      <c r="D12" s="10" t="s">
        <v>6</v>
      </c>
      <c r="E12" s="11">
        <v>7274945.2323290799</v>
      </c>
      <c r="G12" s="21"/>
    </row>
    <row r="13" spans="1:7" customFormat="1" ht="15.75" x14ac:dyDescent="0.25">
      <c r="A13" s="6"/>
      <c r="B13" s="6"/>
      <c r="C13" s="7"/>
      <c r="D13" s="10" t="s">
        <v>7</v>
      </c>
      <c r="E13" s="11">
        <v>784784.43853278109</v>
      </c>
      <c r="G13" s="21"/>
    </row>
    <row r="14" spans="1:7" customFormat="1" ht="15.75" x14ac:dyDescent="0.25">
      <c r="A14" s="6"/>
      <c r="B14" s="6"/>
      <c r="C14" s="7"/>
      <c r="D14" s="10" t="s">
        <v>8</v>
      </c>
      <c r="E14" s="11">
        <v>5593516.6801194688</v>
      </c>
      <c r="G14" s="21"/>
    </row>
    <row r="15" spans="1:7" customFormat="1" ht="15.75" x14ac:dyDescent="0.25">
      <c r="A15" s="6"/>
      <c r="B15" s="6"/>
      <c r="C15" s="7"/>
      <c r="D15" s="10" t="s">
        <v>9</v>
      </c>
      <c r="E15" s="11">
        <v>1125785.7887887473</v>
      </c>
      <c r="G15" s="21"/>
    </row>
    <row r="16" spans="1:7" customFormat="1" ht="15.75" x14ac:dyDescent="0.25">
      <c r="A16" s="6"/>
      <c r="B16" s="6"/>
      <c r="C16" s="7"/>
      <c r="D16" s="10" t="s">
        <v>10</v>
      </c>
      <c r="E16" s="11">
        <v>1879640.6879989675</v>
      </c>
      <c r="G16" s="21"/>
    </row>
    <row r="17" spans="1:7" customFormat="1" ht="15.75" x14ac:dyDescent="0.25">
      <c r="A17" s="6"/>
      <c r="B17" s="6"/>
      <c r="C17" s="7"/>
      <c r="D17" s="10" t="s">
        <v>11</v>
      </c>
      <c r="E17" s="11">
        <v>4659572.4428434297</v>
      </c>
      <c r="G17" s="21"/>
    </row>
    <row r="18" spans="1:7" customFormat="1" ht="15.75" x14ac:dyDescent="0.25">
      <c r="A18" s="6"/>
      <c r="B18" s="6"/>
      <c r="C18" s="7"/>
      <c r="D18" s="10" t="s">
        <v>12</v>
      </c>
      <c r="E18" s="11">
        <v>1285061.4545459123</v>
      </c>
      <c r="G18" s="21"/>
    </row>
    <row r="19" spans="1:7" customFormat="1" ht="15.75" x14ac:dyDescent="0.25">
      <c r="A19" s="6"/>
      <c r="B19" s="6"/>
      <c r="C19" s="7"/>
      <c r="D19" s="10" t="s">
        <v>13</v>
      </c>
      <c r="E19" s="11">
        <v>1037624.7199654209</v>
      </c>
      <c r="G19" s="21"/>
    </row>
    <row r="20" spans="1:7" customFormat="1" ht="15.75" x14ac:dyDescent="0.25">
      <c r="A20" s="6"/>
      <c r="B20" s="6"/>
      <c r="C20" s="7"/>
      <c r="D20" s="10" t="s">
        <v>14</v>
      </c>
      <c r="E20" s="11">
        <v>881572.58228992217</v>
      </c>
      <c r="G20" s="21"/>
    </row>
    <row r="21" spans="1:7" customFormat="1" ht="15.75" x14ac:dyDescent="0.25">
      <c r="A21" s="6"/>
      <c r="B21" s="6"/>
      <c r="C21" s="7"/>
      <c r="D21" s="10" t="s">
        <v>15</v>
      </c>
      <c r="E21" s="11">
        <v>5068803.596021167</v>
      </c>
      <c r="G21" s="21"/>
    </row>
    <row r="22" spans="1:7" customFormat="1" ht="15.75" x14ac:dyDescent="0.25">
      <c r="A22" s="6"/>
      <c r="B22" s="6"/>
      <c r="C22" s="7"/>
      <c r="D22" s="10" t="s">
        <v>16</v>
      </c>
      <c r="E22" s="11">
        <v>1654899.8560815956</v>
      </c>
      <c r="G22" s="21"/>
    </row>
    <row r="23" spans="1:7" customFormat="1" ht="15.75" x14ac:dyDescent="0.25">
      <c r="A23" s="6"/>
      <c r="B23" s="6"/>
      <c r="C23" s="7"/>
      <c r="D23" s="10" t="s">
        <v>17</v>
      </c>
      <c r="E23" s="11">
        <v>1269692.2747429863</v>
      </c>
      <c r="G23" s="21"/>
    </row>
    <row r="24" spans="1:7" customFormat="1" ht="15.75" x14ac:dyDescent="0.25">
      <c r="A24" s="6"/>
      <c r="B24" s="6"/>
      <c r="C24" s="7"/>
      <c r="D24" s="10" t="s">
        <v>18</v>
      </c>
      <c r="E24" s="11">
        <v>1042118.5433080824</v>
      </c>
      <c r="G24" s="21"/>
    </row>
    <row r="25" spans="1:7" customFormat="1" ht="15.75" x14ac:dyDescent="0.25">
      <c r="A25" s="6"/>
      <c r="B25" s="6"/>
      <c r="C25" s="7"/>
      <c r="D25" s="10" t="s">
        <v>19</v>
      </c>
      <c r="E25" s="11">
        <v>846359.51731307898</v>
      </c>
      <c r="G25" s="21"/>
    </row>
    <row r="26" spans="1:7" customFormat="1" ht="15.75" x14ac:dyDescent="0.25">
      <c r="A26" s="6"/>
      <c r="B26" s="6"/>
      <c r="C26" s="7"/>
      <c r="D26" s="10" t="s">
        <v>20</v>
      </c>
      <c r="E26" s="11">
        <v>2062251.508615107</v>
      </c>
      <c r="G26" s="21"/>
    </row>
    <row r="27" spans="1:7" customFormat="1" ht="15.75" x14ac:dyDescent="0.25">
      <c r="A27" s="6"/>
      <c r="B27" s="6"/>
      <c r="C27" s="7"/>
      <c r="D27" s="10" t="s">
        <v>21</v>
      </c>
      <c r="E27" s="11">
        <v>1380183.1950574459</v>
      </c>
      <c r="G27" s="21"/>
    </row>
    <row r="28" spans="1:7" customFormat="1" ht="15.75" x14ac:dyDescent="0.25">
      <c r="A28" s="6"/>
      <c r="B28" s="6"/>
      <c r="C28" s="7"/>
      <c r="D28" s="10" t="s">
        <v>22</v>
      </c>
      <c r="E28" s="11">
        <v>403690.9908136538</v>
      </c>
      <c r="G28" s="21"/>
    </row>
    <row r="29" spans="1:7" customFormat="1" ht="15.75" x14ac:dyDescent="0.25">
      <c r="A29" s="6"/>
      <c r="B29" s="6"/>
      <c r="C29" s="7"/>
      <c r="D29" s="10" t="s">
        <v>23</v>
      </c>
      <c r="E29" s="11">
        <v>809277.8705329654</v>
      </c>
      <c r="G29" s="21"/>
    </row>
    <row r="30" spans="1:7" customFormat="1" ht="15.75" x14ac:dyDescent="0.25">
      <c r="A30" s="6"/>
      <c r="B30" s="6"/>
      <c r="C30" s="7"/>
      <c r="D30" s="10" t="s">
        <v>24</v>
      </c>
      <c r="E30" s="11">
        <v>725107.94836837961</v>
      </c>
      <c r="G30" s="21"/>
    </row>
    <row r="31" spans="1:7" customFormat="1" ht="15.75" x14ac:dyDescent="0.25">
      <c r="A31" s="6"/>
      <c r="B31" s="6"/>
      <c r="C31" s="7"/>
      <c r="D31" s="10" t="s">
        <v>25</v>
      </c>
      <c r="E31" s="11">
        <v>548594.56100501795</v>
      </c>
      <c r="G31" s="21"/>
    </row>
    <row r="32" spans="1:7" customFormat="1" ht="15.75" x14ac:dyDescent="0.25">
      <c r="A32" s="6"/>
      <c r="B32" s="6"/>
      <c r="C32" s="7"/>
      <c r="D32" s="10" t="s">
        <v>26</v>
      </c>
      <c r="E32" s="11">
        <v>388589.5026141202</v>
      </c>
      <c r="G32" s="21"/>
    </row>
    <row r="33" spans="1:7" customFormat="1" ht="15.75" x14ac:dyDescent="0.25">
      <c r="A33" s="6"/>
      <c r="B33" s="6"/>
      <c r="C33" s="7"/>
      <c r="D33" s="10" t="s">
        <v>27</v>
      </c>
      <c r="E33" s="11">
        <v>1254077.221018577</v>
      </c>
      <c r="G33" s="21"/>
    </row>
    <row r="34" spans="1:7" customFormat="1" ht="15.75" x14ac:dyDescent="0.25">
      <c r="A34" s="6"/>
      <c r="B34" s="6"/>
      <c r="C34" s="7"/>
      <c r="D34" s="10" t="s">
        <v>28</v>
      </c>
      <c r="E34" s="11">
        <v>1176220.5392156267</v>
      </c>
      <c r="G34" s="21"/>
    </row>
    <row r="35" spans="1:7" customFormat="1" ht="15.75" x14ac:dyDescent="0.25">
      <c r="A35" s="6"/>
      <c r="B35" s="6"/>
      <c r="C35" s="7"/>
      <c r="D35" s="10" t="s">
        <v>29</v>
      </c>
      <c r="E35" s="11">
        <v>1517708.1678940814</v>
      </c>
      <c r="G35" s="21"/>
    </row>
    <row r="36" spans="1:7" customFormat="1" ht="15.75" x14ac:dyDescent="0.25">
      <c r="A36" s="6"/>
      <c r="B36" s="6"/>
      <c r="C36" s="7"/>
      <c r="D36" s="10" t="s">
        <v>30</v>
      </c>
      <c r="E36" s="11">
        <v>554992.47238405328</v>
      </c>
      <c r="G36" s="21"/>
    </row>
    <row r="37" spans="1:7" customFormat="1" ht="15.75" x14ac:dyDescent="0.25">
      <c r="A37" s="6"/>
      <c r="B37" s="6"/>
      <c r="C37" s="7"/>
      <c r="D37" s="10" t="s">
        <v>31</v>
      </c>
      <c r="E37" s="11">
        <v>726733.38596040616</v>
      </c>
      <c r="G37" s="21"/>
    </row>
    <row r="38" spans="1:7" customFormat="1" ht="15.75" x14ac:dyDescent="0.25">
      <c r="A38" s="6"/>
      <c r="B38" s="6"/>
      <c r="C38" s="7"/>
      <c r="D38" s="10" t="s">
        <v>32</v>
      </c>
      <c r="E38" s="11">
        <v>938323.29278867599</v>
      </c>
      <c r="G38" s="21"/>
    </row>
    <row r="39" spans="1:7" customFormat="1" ht="15.75" x14ac:dyDescent="0.25">
      <c r="A39" s="6"/>
      <c r="B39" s="6"/>
      <c r="C39" s="7"/>
      <c r="D39" s="10" t="s">
        <v>33</v>
      </c>
      <c r="E39" s="11">
        <v>1553259.9869405234</v>
      </c>
      <c r="G39" s="21"/>
    </row>
    <row r="40" spans="1:7" customFormat="1" ht="15.75" x14ac:dyDescent="0.25">
      <c r="A40" s="6"/>
      <c r="B40" s="6"/>
      <c r="C40" s="7"/>
      <c r="D40" s="10" t="s">
        <v>34</v>
      </c>
      <c r="E40" s="11">
        <v>1322905.2704826235</v>
      </c>
      <c r="G40" s="21"/>
    </row>
    <row r="41" spans="1:7" customFormat="1" ht="15.75" x14ac:dyDescent="0.25">
      <c r="A41" s="6"/>
      <c r="B41" s="6"/>
      <c r="C41" s="7"/>
      <c r="D41" s="10" t="s">
        <v>35</v>
      </c>
      <c r="E41" s="11">
        <v>736215.53019893391</v>
      </c>
      <c r="G41" s="21"/>
    </row>
    <row r="42" spans="1:7" customFormat="1" ht="15.75" x14ac:dyDescent="0.25">
      <c r="A42" s="6"/>
      <c r="B42" s="6"/>
      <c r="C42" s="7"/>
      <c r="D42" s="10" t="s">
        <v>36</v>
      </c>
      <c r="E42" s="11">
        <v>747000.72622132138</v>
      </c>
      <c r="G42" s="21"/>
    </row>
    <row r="43" spans="1:7" customFormat="1" ht="15.75" x14ac:dyDescent="0.25">
      <c r="A43" s="6"/>
      <c r="B43" s="6"/>
      <c r="C43" s="7"/>
      <c r="D43" s="10" t="s">
        <v>37</v>
      </c>
      <c r="E43" s="11">
        <v>1164069.4480738891</v>
      </c>
      <c r="G43" s="21"/>
    </row>
    <row r="44" spans="1:7" customFormat="1" ht="15.75" x14ac:dyDescent="0.25">
      <c r="A44" s="6"/>
      <c r="B44" s="6"/>
      <c r="C44" s="7"/>
      <c r="D44" s="10" t="s">
        <v>38</v>
      </c>
      <c r="E44" s="11">
        <v>3603379.5623855642</v>
      </c>
      <c r="G44" s="21"/>
    </row>
    <row r="45" spans="1:7" customFormat="1" ht="15.75" x14ac:dyDescent="0.25">
      <c r="A45" s="6"/>
      <c r="B45" s="6"/>
      <c r="C45" s="7"/>
      <c r="D45" s="10" t="s">
        <v>39</v>
      </c>
      <c r="E45" s="11">
        <v>4677460.3654864365</v>
      </c>
      <c r="G45" s="21"/>
    </row>
    <row r="46" spans="1:7" customFormat="1" ht="15.75" x14ac:dyDescent="0.25">
      <c r="A46" s="6"/>
      <c r="B46" s="6"/>
      <c r="C46" s="7"/>
      <c r="D46" s="10" t="s">
        <v>40</v>
      </c>
      <c r="E46" s="11">
        <v>700770.23985180142</v>
      </c>
      <c r="G46" s="21"/>
    </row>
    <row r="47" spans="1:7" customFormat="1" ht="15.75" x14ac:dyDescent="0.25">
      <c r="A47" s="6"/>
      <c r="B47" s="6"/>
      <c r="C47" s="7"/>
      <c r="D47" s="10" t="s">
        <v>41</v>
      </c>
      <c r="E47" s="11">
        <v>3125661.8335236176</v>
      </c>
      <c r="G47" s="21"/>
    </row>
    <row r="48" spans="1:7" customFormat="1" ht="15.75" x14ac:dyDescent="0.25">
      <c r="A48" s="6"/>
      <c r="B48" s="6"/>
      <c r="C48" s="7"/>
      <c r="D48" s="10" t="s">
        <v>42</v>
      </c>
      <c r="E48" s="11">
        <v>7221980.8402211638</v>
      </c>
      <c r="G48" s="21"/>
    </row>
    <row r="49" spans="1:7" customFormat="1" ht="15.75" x14ac:dyDescent="0.25">
      <c r="A49" s="6"/>
      <c r="B49" s="6"/>
      <c r="C49" s="7"/>
      <c r="D49" s="10" t="s">
        <v>43</v>
      </c>
      <c r="E49" s="11">
        <v>394241.64309799048</v>
      </c>
      <c r="G49" s="21"/>
    </row>
    <row r="50" spans="1:7" customFormat="1" ht="15.75" x14ac:dyDescent="0.25">
      <c r="A50" s="6"/>
      <c r="B50" s="6"/>
      <c r="C50" s="7"/>
      <c r="D50" s="10" t="s">
        <v>44</v>
      </c>
      <c r="E50" s="11">
        <v>916558.93131695304</v>
      </c>
      <c r="G50" s="21"/>
    </row>
    <row r="51" spans="1:7" customFormat="1" ht="15.75" x14ac:dyDescent="0.25">
      <c r="A51" s="6"/>
      <c r="B51" s="6"/>
      <c r="C51" s="7"/>
      <c r="D51" s="10" t="s">
        <v>45</v>
      </c>
      <c r="E51" s="11">
        <v>660197.333386629</v>
      </c>
      <c r="G51" s="21"/>
    </row>
    <row r="52" spans="1:7" customFormat="1" ht="15.75" x14ac:dyDescent="0.25">
      <c r="A52" s="6"/>
      <c r="B52" s="6"/>
      <c r="C52" s="7"/>
      <c r="D52" s="10" t="s">
        <v>46</v>
      </c>
      <c r="E52" s="11">
        <v>457958.45470542926</v>
      </c>
      <c r="G52" s="21"/>
    </row>
    <row r="53" spans="1:7" customFormat="1" ht="15.75" x14ac:dyDescent="0.25">
      <c r="A53" s="6"/>
      <c r="B53" s="6"/>
      <c r="C53" s="7"/>
      <c r="D53" s="10" t="s">
        <v>47</v>
      </c>
      <c r="E53" s="11">
        <v>614597.92008224863</v>
      </c>
      <c r="G53" s="21"/>
    </row>
    <row r="54" spans="1:7" customFormat="1" ht="15.75" x14ac:dyDescent="0.25">
      <c r="A54" s="6"/>
      <c r="B54" s="6"/>
      <c r="C54" s="7"/>
      <c r="D54" s="10" t="s">
        <v>48</v>
      </c>
      <c r="E54" s="11">
        <v>304933.18597441009</v>
      </c>
      <c r="G54" s="21"/>
    </row>
    <row r="55" spans="1:7" customFormat="1" ht="15.75" x14ac:dyDescent="0.25">
      <c r="A55" s="6"/>
      <c r="B55" s="6"/>
      <c r="C55" s="7"/>
      <c r="D55" s="10" t="s">
        <v>49</v>
      </c>
      <c r="E55" s="11">
        <v>704704.06259552948</v>
      </c>
      <c r="G55" s="21"/>
    </row>
    <row r="56" spans="1:7" customFormat="1" ht="15.75" x14ac:dyDescent="0.25">
      <c r="A56" s="6"/>
      <c r="B56" s="6"/>
      <c r="C56" s="7"/>
      <c r="D56" s="10" t="s">
        <v>50</v>
      </c>
      <c r="E56" s="11">
        <v>504142.46600089141</v>
      </c>
      <c r="G56" s="21"/>
    </row>
    <row r="57" spans="1:7" customFormat="1" ht="15.75" x14ac:dyDescent="0.25">
      <c r="A57" s="6"/>
      <c r="B57" s="6"/>
      <c r="C57" s="7"/>
      <c r="D57" s="10" t="s">
        <v>51</v>
      </c>
      <c r="E57" s="11">
        <v>410047.90653910878</v>
      </c>
      <c r="G57" s="21"/>
    </row>
    <row r="58" spans="1:7" customFormat="1" ht="15.75" x14ac:dyDescent="0.25">
      <c r="A58" s="6"/>
      <c r="B58" s="6"/>
      <c r="C58" s="7"/>
      <c r="D58" s="10" t="s">
        <v>52</v>
      </c>
      <c r="E58" s="11">
        <v>869530.75955773261</v>
      </c>
      <c r="G58" s="21"/>
    </row>
    <row r="59" spans="1:7" customFormat="1" ht="15.75" x14ac:dyDescent="0.25">
      <c r="A59" s="6"/>
      <c r="B59" s="6"/>
      <c r="C59" s="7"/>
      <c r="D59" s="10" t="s">
        <v>53</v>
      </c>
      <c r="E59" s="11">
        <v>486910.22381517198</v>
      </c>
      <c r="G59" s="21"/>
    </row>
    <row r="60" spans="1:7" customFormat="1" ht="15.75" x14ac:dyDescent="0.25">
      <c r="A60" s="6"/>
      <c r="B60" s="6"/>
      <c r="C60" s="7"/>
      <c r="D60" s="10" t="s">
        <v>54</v>
      </c>
      <c r="E60" s="11">
        <v>571060.9980080867</v>
      </c>
      <c r="G60" s="21"/>
    </row>
    <row r="61" spans="1:7" customFormat="1" ht="15.75" x14ac:dyDescent="0.25">
      <c r="A61" s="6"/>
      <c r="B61" s="6"/>
      <c r="C61" s="7"/>
      <c r="D61" s="10" t="s">
        <v>55</v>
      </c>
      <c r="E61" s="11">
        <v>9340073.385825539</v>
      </c>
      <c r="G61" s="21"/>
    </row>
    <row r="62" spans="1:7" customFormat="1" ht="15.75" x14ac:dyDescent="0.25">
      <c r="A62" s="6"/>
      <c r="B62" s="6"/>
      <c r="C62" s="7"/>
      <c r="D62" s="10" t="s">
        <v>56</v>
      </c>
      <c r="E62" s="11">
        <v>2194747.204902296</v>
      </c>
      <c r="G62" s="21"/>
    </row>
    <row r="63" spans="1:7" customFormat="1" ht="15.75" x14ac:dyDescent="0.25">
      <c r="A63" s="6"/>
      <c r="B63" s="6"/>
      <c r="C63" s="7"/>
      <c r="D63" s="10" t="s">
        <v>57</v>
      </c>
      <c r="E63" s="11">
        <v>4629008.9346928541</v>
      </c>
      <c r="G63" s="21"/>
    </row>
    <row r="64" spans="1:7" customFormat="1" ht="15.75" x14ac:dyDescent="0.25">
      <c r="A64" s="6"/>
      <c r="B64" s="6"/>
      <c r="C64" s="7"/>
      <c r="D64" s="10" t="s">
        <v>58</v>
      </c>
      <c r="E64" s="11">
        <v>650974.74162077776</v>
      </c>
      <c r="G64" s="21"/>
    </row>
    <row r="65" spans="1:7" customFormat="1" ht="15.75" x14ac:dyDescent="0.25">
      <c r="A65" s="6"/>
      <c r="B65" s="6"/>
      <c r="C65" s="7"/>
      <c r="D65" s="10" t="s">
        <v>59</v>
      </c>
      <c r="E65" s="11">
        <v>1357244.1681830825</v>
      </c>
      <c r="G65" s="21"/>
    </row>
    <row r="66" spans="1:7" customFormat="1" ht="15.75" x14ac:dyDescent="0.25">
      <c r="A66" s="6"/>
      <c r="B66" s="6"/>
      <c r="C66" s="7"/>
      <c r="D66" s="10" t="s">
        <v>60</v>
      </c>
      <c r="E66" s="11">
        <v>783907.54154615849</v>
      </c>
      <c r="G66" s="21"/>
    </row>
    <row r="67" spans="1:7" customFormat="1" ht="15.75" x14ac:dyDescent="0.25">
      <c r="A67" s="6"/>
      <c r="B67" s="6"/>
      <c r="C67" s="7"/>
      <c r="D67" s="10" t="s">
        <v>61</v>
      </c>
      <c r="E67" s="11">
        <v>353108.72603388462</v>
      </c>
      <c r="G67" s="21"/>
    </row>
    <row r="68" spans="1:7" customFormat="1" ht="15.75" x14ac:dyDescent="0.25">
      <c r="A68" s="6"/>
      <c r="B68" s="6"/>
      <c r="C68" s="7"/>
      <c r="D68" s="10" t="s">
        <v>62</v>
      </c>
      <c r="E68" s="11">
        <v>2257936.7824336654</v>
      </c>
      <c r="G68" s="21"/>
    </row>
    <row r="69" spans="1:7" customFormat="1" ht="15.75" x14ac:dyDescent="0.25">
      <c r="A69" s="6"/>
      <c r="B69" s="6"/>
      <c r="C69" s="7"/>
      <c r="D69" s="10" t="s">
        <v>63</v>
      </c>
      <c r="E69" s="11">
        <v>1962816.2156366662</v>
      </c>
      <c r="G69" s="21"/>
    </row>
    <row r="70" spans="1:7" customFormat="1" ht="15.75" x14ac:dyDescent="0.25">
      <c r="A70" s="6"/>
      <c r="B70" s="6"/>
      <c r="C70" s="7"/>
      <c r="D70" s="10" t="s">
        <v>64</v>
      </c>
      <c r="E70" s="11">
        <v>4296200.2654427476</v>
      </c>
      <c r="G70" s="21"/>
    </row>
    <row r="71" spans="1:7" customFormat="1" ht="15.75" x14ac:dyDescent="0.25">
      <c r="A71" s="6"/>
      <c r="B71" s="6"/>
      <c r="C71" s="7"/>
      <c r="D71" s="10" t="s">
        <v>65</v>
      </c>
      <c r="E71" s="11">
        <v>1884637.1680255493</v>
      </c>
      <c r="G71" s="21"/>
    </row>
    <row r="72" spans="1:7" customFormat="1" ht="15.75" x14ac:dyDescent="0.25">
      <c r="A72" s="6"/>
      <c r="B72" s="6"/>
      <c r="C72" s="7"/>
      <c r="D72" s="10" t="s">
        <v>66</v>
      </c>
      <c r="E72" s="11">
        <v>1510201.134158134</v>
      </c>
      <c r="G72" s="21"/>
    </row>
    <row r="73" spans="1:7" customFormat="1" ht="15.75" x14ac:dyDescent="0.25">
      <c r="A73" s="6"/>
      <c r="B73" s="6"/>
      <c r="C73" s="7"/>
      <c r="D73" s="10" t="s">
        <v>67</v>
      </c>
      <c r="E73" s="11">
        <v>22588022.556372866</v>
      </c>
      <c r="G73" s="21"/>
    </row>
    <row r="74" spans="1:7" customFormat="1" ht="15.75" x14ac:dyDescent="0.25">
      <c r="A74" s="6"/>
      <c r="B74" s="6"/>
      <c r="C74" s="7"/>
      <c r="D74" s="10" t="s">
        <v>68</v>
      </c>
      <c r="E74" s="11">
        <v>9880117.4237834252</v>
      </c>
      <c r="G74" s="21"/>
    </row>
    <row r="75" spans="1:7" customFormat="1" ht="15.75" x14ac:dyDescent="0.25">
      <c r="A75" s="6"/>
      <c r="B75" s="6"/>
      <c r="C75" s="7"/>
      <c r="D75" s="10" t="s">
        <v>69</v>
      </c>
      <c r="E75" s="11">
        <v>5441185.3077890789</v>
      </c>
      <c r="G75" s="21"/>
    </row>
    <row r="76" spans="1:7" customFormat="1" ht="15.75" x14ac:dyDescent="0.25">
      <c r="A76" s="6"/>
      <c r="B76" s="6"/>
      <c r="C76" s="7"/>
      <c r="D76" s="10" t="s">
        <v>70</v>
      </c>
      <c r="E76" s="11">
        <v>635004.54556533752</v>
      </c>
      <c r="G76" s="21"/>
    </row>
    <row r="77" spans="1:7" customFormat="1" ht="15.75" x14ac:dyDescent="0.25">
      <c r="A77" s="6"/>
      <c r="B77" s="6"/>
      <c r="C77" s="7"/>
      <c r="D77" s="10" t="s">
        <v>71</v>
      </c>
      <c r="E77" s="11">
        <v>916351.30333881162</v>
      </c>
      <c r="G77" s="21"/>
    </row>
    <row r="78" spans="1:7" customFormat="1" ht="15.75" x14ac:dyDescent="0.25">
      <c r="A78" s="6"/>
      <c r="B78" s="6"/>
      <c r="C78" s="7"/>
      <c r="D78" s="10" t="s">
        <v>72</v>
      </c>
      <c r="E78" s="11">
        <v>575360.88192380057</v>
      </c>
      <c r="G78" s="21"/>
    </row>
    <row r="79" spans="1:7" customFormat="1" ht="15.75" x14ac:dyDescent="0.25">
      <c r="A79" s="6"/>
      <c r="B79" s="6"/>
      <c r="C79" s="7"/>
      <c r="D79" s="10" t="s">
        <v>73</v>
      </c>
      <c r="E79" s="11">
        <v>256066.49922454447</v>
      </c>
      <c r="G79" s="21"/>
    </row>
    <row r="80" spans="1:7" customFormat="1" ht="15.75" x14ac:dyDescent="0.25">
      <c r="A80" s="6"/>
      <c r="B80" s="6"/>
      <c r="C80" s="7"/>
      <c r="D80" s="10" t="s">
        <v>74</v>
      </c>
      <c r="E80" s="11">
        <v>1406927.6582943194</v>
      </c>
      <c r="G80" s="21"/>
    </row>
    <row r="81" spans="1:7" customFormat="1" ht="15.75" x14ac:dyDescent="0.25">
      <c r="A81" s="6"/>
      <c r="B81" s="6"/>
      <c r="C81" s="7"/>
      <c r="D81" s="10" t="s">
        <v>75</v>
      </c>
      <c r="E81" s="11">
        <v>931982.75532465335</v>
      </c>
      <c r="G81" s="21"/>
    </row>
    <row r="82" spans="1:7" customFormat="1" ht="15.75" x14ac:dyDescent="0.25">
      <c r="A82" s="6"/>
      <c r="B82" s="6"/>
      <c r="C82" s="7"/>
      <c r="D82" s="10" t="s">
        <v>76</v>
      </c>
      <c r="E82" s="11">
        <v>1064180.6831958238</v>
      </c>
      <c r="G82" s="21"/>
    </row>
    <row r="83" spans="1:7" customFormat="1" ht="15.75" x14ac:dyDescent="0.25">
      <c r="A83" s="6"/>
      <c r="B83" s="6"/>
      <c r="C83" s="7"/>
      <c r="D83" s="10" t="s">
        <v>77</v>
      </c>
      <c r="E83" s="11">
        <v>8796639.1674614251</v>
      </c>
      <c r="G83" s="21"/>
    </row>
    <row r="84" spans="1:7" customFormat="1" ht="15.75" x14ac:dyDescent="0.25">
      <c r="A84" s="6"/>
      <c r="B84" s="6"/>
      <c r="C84" s="7"/>
      <c r="D84" s="10" t="s">
        <v>78</v>
      </c>
      <c r="E84" s="11">
        <v>1920661.6069432865</v>
      </c>
      <c r="G84" s="21"/>
    </row>
    <row r="85" spans="1:7" customFormat="1" ht="15.75" x14ac:dyDescent="0.25">
      <c r="A85" s="6"/>
      <c r="B85" s="6"/>
      <c r="C85" s="7"/>
      <c r="D85" s="10" t="s">
        <v>79</v>
      </c>
      <c r="E85" s="11">
        <v>777788.26061147056</v>
      </c>
      <c r="G85" s="21"/>
    </row>
    <row r="86" spans="1:7" customFormat="1" ht="15.75" x14ac:dyDescent="0.25">
      <c r="A86" s="6"/>
      <c r="B86" s="6"/>
      <c r="C86" s="7"/>
      <c r="D86" s="10" t="s">
        <v>80</v>
      </c>
      <c r="E86" s="11">
        <v>455215.70562577457</v>
      </c>
      <c r="G86" s="21"/>
    </row>
    <row r="87" spans="1:7" customFormat="1" ht="15.75" x14ac:dyDescent="0.25">
      <c r="A87" s="6"/>
      <c r="B87" s="6"/>
      <c r="C87" s="7"/>
      <c r="D87" s="10" t="s">
        <v>81</v>
      </c>
      <c r="E87" s="11">
        <v>3928989.8951566946</v>
      </c>
      <c r="G87" s="21"/>
    </row>
    <row r="88" spans="1:7" customFormat="1" ht="15.75" x14ac:dyDescent="0.25">
      <c r="A88" s="6"/>
      <c r="B88" s="6"/>
      <c r="C88" s="7"/>
      <c r="D88" s="10" t="s">
        <v>82</v>
      </c>
      <c r="E88" s="11">
        <v>863646.41370357282</v>
      </c>
      <c r="G88" s="21"/>
    </row>
    <row r="89" spans="1:7" customFormat="1" ht="15.75" x14ac:dyDescent="0.25">
      <c r="A89" s="6"/>
      <c r="B89" s="6"/>
      <c r="C89" s="7"/>
      <c r="D89" s="10" t="s">
        <v>83</v>
      </c>
      <c r="E89" s="11">
        <v>1279223.5637658101</v>
      </c>
      <c r="G89" s="21"/>
    </row>
    <row r="90" spans="1:7" customFormat="1" ht="15.75" x14ac:dyDescent="0.25">
      <c r="A90" s="6"/>
      <c r="B90" s="6"/>
      <c r="C90" s="7"/>
      <c r="D90" s="10" t="s">
        <v>84</v>
      </c>
      <c r="E90" s="11">
        <v>1378702.5721080708</v>
      </c>
      <c r="G90" s="21"/>
    </row>
    <row r="91" spans="1:7" customFormat="1" ht="15.75" x14ac:dyDescent="0.25">
      <c r="A91" s="6"/>
      <c r="B91" s="6"/>
      <c r="C91" s="7"/>
      <c r="D91" s="10" t="s">
        <v>85</v>
      </c>
      <c r="E91" s="11">
        <v>8156963.1573879123</v>
      </c>
      <c r="G91" s="21"/>
    </row>
    <row r="92" spans="1:7" customFormat="1" ht="15.75" x14ac:dyDescent="0.25">
      <c r="A92" s="6"/>
      <c r="B92" s="6"/>
      <c r="C92" s="7"/>
      <c r="D92" s="10" t="s">
        <v>86</v>
      </c>
      <c r="E92" s="11">
        <v>586203.44186120084</v>
      </c>
      <c r="G92" s="21"/>
    </row>
    <row r="93" spans="1:7" customFormat="1" ht="15.75" x14ac:dyDescent="0.25">
      <c r="A93" s="6"/>
      <c r="B93" s="6"/>
      <c r="C93" s="7"/>
      <c r="D93" s="10" t="s">
        <v>87</v>
      </c>
      <c r="E93" s="11">
        <v>253637.9268223402</v>
      </c>
      <c r="G93" s="21"/>
    </row>
    <row r="94" spans="1:7" customFormat="1" ht="15.75" x14ac:dyDescent="0.25">
      <c r="A94" s="6"/>
      <c r="B94" s="6"/>
      <c r="C94" s="7"/>
      <c r="D94" s="10" t="s">
        <v>88</v>
      </c>
      <c r="E94" s="11">
        <v>7757214.1484487019</v>
      </c>
      <c r="G94" s="21"/>
    </row>
    <row r="95" spans="1:7" customFormat="1" ht="15.75" x14ac:dyDescent="0.25">
      <c r="A95" s="6"/>
      <c r="B95" s="6"/>
      <c r="C95" s="7"/>
      <c r="D95" s="10" t="s">
        <v>89</v>
      </c>
      <c r="E95" s="11">
        <v>4144967.0766283171</v>
      </c>
      <c r="G95" s="21"/>
    </row>
    <row r="96" spans="1:7" customFormat="1" ht="15.75" x14ac:dyDescent="0.25">
      <c r="A96" s="6"/>
      <c r="B96" s="6"/>
      <c r="C96" s="7"/>
      <c r="D96" s="10" t="s">
        <v>90</v>
      </c>
      <c r="E96" s="11">
        <v>610587.60545183707</v>
      </c>
      <c r="G96" s="21"/>
    </row>
    <row r="97" spans="1:7" customFormat="1" ht="15.75" x14ac:dyDescent="0.25">
      <c r="A97" s="6"/>
      <c r="B97" s="6"/>
      <c r="C97" s="7"/>
      <c r="D97" s="10" t="s">
        <v>91</v>
      </c>
      <c r="E97" s="11">
        <v>2187649.9477021536</v>
      </c>
      <c r="G97" s="21"/>
    </row>
    <row r="98" spans="1:7" customFormat="1" ht="15.75" x14ac:dyDescent="0.25">
      <c r="A98" s="6"/>
      <c r="B98" s="6"/>
      <c r="C98" s="7"/>
      <c r="D98" s="10" t="s">
        <v>92</v>
      </c>
      <c r="E98" s="11">
        <v>1460741.6502864705</v>
      </c>
      <c r="G98" s="21"/>
    </row>
    <row r="99" spans="1:7" customFormat="1" ht="15.75" x14ac:dyDescent="0.25">
      <c r="A99" s="6"/>
      <c r="B99" s="6"/>
      <c r="C99" s="7"/>
      <c r="D99" s="10" t="s">
        <v>93</v>
      </c>
      <c r="E99" s="11">
        <v>2818051.4415152818</v>
      </c>
      <c r="G99" s="21"/>
    </row>
    <row r="100" spans="1:7" customFormat="1" ht="15.75" x14ac:dyDescent="0.25">
      <c r="A100" s="6"/>
      <c r="B100" s="6"/>
      <c r="C100" s="7"/>
      <c r="D100" s="10" t="s">
        <v>94</v>
      </c>
      <c r="E100" s="11">
        <v>1840581.2210060344</v>
      </c>
      <c r="G100" s="21"/>
    </row>
    <row r="101" spans="1:7" customFormat="1" ht="15.75" x14ac:dyDescent="0.25">
      <c r="A101" s="6"/>
      <c r="B101" s="6"/>
      <c r="C101" s="7"/>
      <c r="D101" s="10" t="s">
        <v>95</v>
      </c>
      <c r="E101" s="11">
        <v>1474744.9349700466</v>
      </c>
      <c r="G101" s="21"/>
    </row>
    <row r="102" spans="1:7" customFormat="1" ht="15.75" x14ac:dyDescent="0.25">
      <c r="A102" s="6"/>
      <c r="B102" s="6"/>
      <c r="C102" s="7"/>
      <c r="D102" s="10" t="s">
        <v>96</v>
      </c>
      <c r="E102" s="11">
        <v>310634.47124257701</v>
      </c>
      <c r="G102" s="21"/>
    </row>
    <row r="103" spans="1:7" customFormat="1" ht="15.75" x14ac:dyDescent="0.25">
      <c r="A103" s="6"/>
      <c r="B103" s="6"/>
      <c r="C103" s="7"/>
      <c r="D103" s="10" t="s">
        <v>97</v>
      </c>
      <c r="E103" s="11">
        <v>2090364.5966815692</v>
      </c>
      <c r="G103" s="21"/>
    </row>
    <row r="104" spans="1:7" customFormat="1" ht="15.75" x14ac:dyDescent="0.25">
      <c r="A104" s="6"/>
      <c r="B104" s="6"/>
      <c r="C104" s="7"/>
      <c r="D104" s="10" t="s">
        <v>98</v>
      </c>
      <c r="E104" s="11">
        <v>436934.4247083941</v>
      </c>
      <c r="G104" s="21"/>
    </row>
    <row r="105" spans="1:7" customFormat="1" ht="15.75" x14ac:dyDescent="0.25">
      <c r="A105" s="6"/>
      <c r="B105" s="6"/>
      <c r="C105" s="7"/>
      <c r="D105" s="10" t="s">
        <v>99</v>
      </c>
      <c r="E105" s="11">
        <v>4878306.0419458989</v>
      </c>
      <c r="G105" s="21"/>
    </row>
    <row r="106" spans="1:7" customFormat="1" ht="15.75" x14ac:dyDescent="0.25">
      <c r="A106" s="6"/>
      <c r="B106" s="6"/>
      <c r="C106" s="7"/>
      <c r="D106" s="10" t="s">
        <v>100</v>
      </c>
      <c r="E106" s="11">
        <v>629273.21348454501</v>
      </c>
      <c r="G106" s="21"/>
    </row>
    <row r="107" spans="1:7" customFormat="1" ht="15.75" x14ac:dyDescent="0.25">
      <c r="A107" s="6"/>
      <c r="B107" s="6"/>
      <c r="C107" s="7"/>
      <c r="D107" s="10" t="s">
        <v>101</v>
      </c>
      <c r="E107" s="11">
        <v>1678412.5621060866</v>
      </c>
      <c r="G107" s="21"/>
    </row>
    <row r="108" spans="1:7" customFormat="1" ht="15.75" x14ac:dyDescent="0.25">
      <c r="A108" s="6"/>
      <c r="B108" s="6"/>
      <c r="C108" s="7"/>
      <c r="D108" s="10" t="s">
        <v>102</v>
      </c>
      <c r="E108" s="11">
        <v>818320.18142306258</v>
      </c>
      <c r="G108" s="21"/>
    </row>
    <row r="109" spans="1:7" customFormat="1" ht="15.75" x14ac:dyDescent="0.25">
      <c r="A109" s="6"/>
      <c r="B109" s="6"/>
      <c r="C109" s="7"/>
      <c r="D109" s="10" t="s">
        <v>103</v>
      </c>
      <c r="E109" s="11">
        <v>415309.38845884497</v>
      </c>
      <c r="G109" s="21"/>
    </row>
    <row r="110" spans="1:7" customFormat="1" ht="15.75" x14ac:dyDescent="0.25">
      <c r="A110" s="6"/>
      <c r="B110" s="6"/>
      <c r="C110" s="7"/>
      <c r="D110" s="10" t="s">
        <v>104</v>
      </c>
      <c r="E110" s="11">
        <v>7727431.9174263943</v>
      </c>
      <c r="G110" s="21"/>
    </row>
    <row r="111" spans="1:7" customFormat="1" ht="15.75" x14ac:dyDescent="0.25">
      <c r="A111" s="6"/>
      <c r="B111" s="6"/>
      <c r="C111" s="7"/>
      <c r="D111" s="10" t="s">
        <v>105</v>
      </c>
      <c r="E111" s="11">
        <v>910682.81459350931</v>
      </c>
      <c r="G111" s="21"/>
    </row>
    <row r="112" spans="1:7" customFormat="1" ht="15.75" x14ac:dyDescent="0.25">
      <c r="A112" s="6"/>
      <c r="B112" s="6"/>
      <c r="C112" s="7"/>
      <c r="D112" s="10" t="s">
        <v>106</v>
      </c>
      <c r="E112" s="11">
        <v>722089.30855461617</v>
      </c>
      <c r="G112" s="21"/>
    </row>
    <row r="113" spans="1:7" customFormat="1" ht="15.75" x14ac:dyDescent="0.25">
      <c r="A113" s="6"/>
      <c r="B113" s="6"/>
      <c r="C113" s="7"/>
      <c r="D113" s="10" t="s">
        <v>107</v>
      </c>
      <c r="E113" s="11">
        <v>755589.5452117942</v>
      </c>
      <c r="G113" s="21"/>
    </row>
    <row r="114" spans="1:7" customFormat="1" ht="15.75" x14ac:dyDescent="0.25">
      <c r="A114" s="6"/>
      <c r="B114" s="6"/>
      <c r="C114" s="7"/>
      <c r="D114" s="10" t="s">
        <v>108</v>
      </c>
      <c r="E114" s="11">
        <v>749770.78240336326</v>
      </c>
      <c r="G114" s="21"/>
    </row>
    <row r="115" spans="1:7" customFormat="1" ht="15.75" x14ac:dyDescent="0.25">
      <c r="A115" s="6"/>
      <c r="B115" s="6"/>
      <c r="C115" s="7"/>
      <c r="D115" s="10" t="s">
        <v>109</v>
      </c>
      <c r="E115" s="11">
        <v>567823.79137522727</v>
      </c>
      <c r="G115" s="21"/>
    </row>
    <row r="116" spans="1:7" customFormat="1" ht="15.75" x14ac:dyDescent="0.25">
      <c r="A116" s="6"/>
      <c r="B116" s="6"/>
      <c r="C116" s="7"/>
      <c r="D116" s="10" t="s">
        <v>110</v>
      </c>
      <c r="E116" s="11">
        <v>752532.6294546891</v>
      </c>
      <c r="G116" s="21"/>
    </row>
    <row r="117" spans="1:7" customFormat="1" ht="15.75" x14ac:dyDescent="0.25">
      <c r="A117" s="6"/>
      <c r="B117" s="6"/>
      <c r="C117" s="7"/>
      <c r="D117" s="10" t="s">
        <v>111</v>
      </c>
      <c r="E117" s="11">
        <v>1018002.0813208389</v>
      </c>
      <c r="G117" s="21"/>
    </row>
    <row r="118" spans="1:7" customFormat="1" ht="15.75" x14ac:dyDescent="0.25">
      <c r="A118" s="6"/>
      <c r="B118" s="6"/>
      <c r="C118" s="7"/>
      <c r="D118" s="10" t="s">
        <v>112</v>
      </c>
      <c r="E118" s="11">
        <v>314576.47311702115</v>
      </c>
      <c r="G118" s="21"/>
    </row>
    <row r="119" spans="1:7" customFormat="1" ht="15.75" x14ac:dyDescent="0.25">
      <c r="A119" s="6"/>
      <c r="B119" s="6"/>
      <c r="C119" s="7"/>
      <c r="D119" s="10" t="s">
        <v>113</v>
      </c>
      <c r="E119" s="11">
        <v>813239.01037908054</v>
      </c>
      <c r="G119" s="21"/>
    </row>
    <row r="120" spans="1:7" customFormat="1" ht="15.75" x14ac:dyDescent="0.25">
      <c r="A120" s="6"/>
      <c r="B120" s="6"/>
      <c r="C120" s="7"/>
      <c r="D120" s="10" t="s">
        <v>114</v>
      </c>
      <c r="E120" s="11">
        <v>750552.06953163154</v>
      </c>
      <c r="G120" s="21"/>
    </row>
    <row r="121" spans="1:7" customFormat="1" ht="15.75" x14ac:dyDescent="0.25">
      <c r="A121" s="6"/>
      <c r="B121" s="6"/>
      <c r="C121" s="7"/>
      <c r="D121" s="10" t="s">
        <v>115</v>
      </c>
      <c r="E121" s="11">
        <v>804912.43357152306</v>
      </c>
      <c r="G121" s="21"/>
    </row>
    <row r="122" spans="1:7" customFormat="1" ht="15.75" x14ac:dyDescent="0.25">
      <c r="A122" s="6"/>
      <c r="B122" s="6"/>
      <c r="C122" s="7"/>
      <c r="D122" s="10" t="s">
        <v>116</v>
      </c>
      <c r="E122" s="11">
        <v>441813.42719471233</v>
      </c>
      <c r="G122" s="21"/>
    </row>
    <row r="123" spans="1:7" customFormat="1" ht="15.75" x14ac:dyDescent="0.25">
      <c r="A123" s="6"/>
      <c r="B123" s="6"/>
      <c r="C123" s="7"/>
      <c r="D123" s="10" t="s">
        <v>117</v>
      </c>
      <c r="E123" s="11">
        <v>2070389.5654161945</v>
      </c>
      <c r="G123" s="21"/>
    </row>
    <row r="124" spans="1:7" customFormat="1" ht="15.75" x14ac:dyDescent="0.25">
      <c r="A124" s="6"/>
      <c r="B124" s="6"/>
      <c r="C124" s="7"/>
      <c r="D124" s="10" t="s">
        <v>118</v>
      </c>
      <c r="E124" s="11">
        <v>2776836.5731440145</v>
      </c>
      <c r="G124" s="21"/>
    </row>
    <row r="125" spans="1:7" customFormat="1" ht="15.75" x14ac:dyDescent="0.25">
      <c r="A125" s="6"/>
      <c r="B125" s="6"/>
      <c r="C125" s="7"/>
      <c r="D125" s="10" t="s">
        <v>119</v>
      </c>
      <c r="E125" s="11">
        <v>3876252.2289985912</v>
      </c>
      <c r="G125" s="21"/>
    </row>
    <row r="126" spans="1:7" customFormat="1" ht="15.75" x14ac:dyDescent="0.25">
      <c r="A126" s="6"/>
      <c r="B126" s="6"/>
      <c r="C126" s="7"/>
      <c r="D126" s="10" t="s">
        <v>120</v>
      </c>
      <c r="E126" s="11">
        <v>2411863.5455434555</v>
      </c>
      <c r="G126" s="21"/>
    </row>
    <row r="127" spans="1:7" customFormat="1" ht="15.75" x14ac:dyDescent="0.25">
      <c r="A127" s="6"/>
      <c r="B127" s="6"/>
      <c r="C127" s="7"/>
      <c r="D127" s="10" t="s">
        <v>121</v>
      </c>
      <c r="E127" s="11">
        <v>1594548.627488235</v>
      </c>
      <c r="G127" s="21"/>
    </row>
    <row r="128" spans="1:7" customFormat="1" ht="15.75" x14ac:dyDescent="0.25">
      <c r="A128" s="6"/>
      <c r="B128" s="6"/>
      <c r="C128" s="7"/>
      <c r="D128" s="10" t="s">
        <v>122</v>
      </c>
      <c r="E128" s="11">
        <v>1638246.7124664807</v>
      </c>
      <c r="G128" s="21"/>
    </row>
    <row r="129" spans="1:7" customFormat="1" ht="15.75" x14ac:dyDescent="0.25">
      <c r="A129" s="6"/>
      <c r="B129" s="6"/>
      <c r="C129" s="7"/>
      <c r="D129" s="10" t="s">
        <v>123</v>
      </c>
      <c r="E129" s="11">
        <v>385232.10873075784</v>
      </c>
      <c r="G129" s="21"/>
    </row>
    <row r="130" spans="1:7" customFormat="1" ht="15.75" x14ac:dyDescent="0.25">
      <c r="A130" s="6"/>
      <c r="B130" s="6"/>
      <c r="C130" s="7"/>
      <c r="D130" s="10" t="s">
        <v>124</v>
      </c>
      <c r="E130" s="11">
        <v>2485278.3084982792</v>
      </c>
      <c r="G130" s="21"/>
    </row>
    <row r="131" spans="1:7" customFormat="1" ht="15.75" x14ac:dyDescent="0.25">
      <c r="A131" s="6"/>
      <c r="B131" s="6"/>
      <c r="C131" s="7"/>
      <c r="D131" s="10" t="s">
        <v>125</v>
      </c>
      <c r="E131" s="11">
        <v>653190.23662436358</v>
      </c>
      <c r="G131" s="21"/>
    </row>
    <row r="132" spans="1:7" customFormat="1" ht="15.75" x14ac:dyDescent="0.25">
      <c r="A132" s="6"/>
      <c r="B132" s="6"/>
      <c r="C132" s="7"/>
      <c r="D132" s="10" t="s">
        <v>126</v>
      </c>
      <c r="E132" s="11">
        <v>5246281.3310987893</v>
      </c>
      <c r="G132" s="21"/>
    </row>
    <row r="133" spans="1:7" customFormat="1" ht="15.75" x14ac:dyDescent="0.25">
      <c r="A133" s="6"/>
      <c r="B133" s="6"/>
      <c r="C133" s="7"/>
      <c r="D133" s="10" t="s">
        <v>127</v>
      </c>
      <c r="E133" s="11">
        <v>188765.51778393131</v>
      </c>
      <c r="G133" s="21"/>
    </row>
    <row r="134" spans="1:7" customFormat="1" ht="15.75" x14ac:dyDescent="0.25">
      <c r="A134" s="6"/>
      <c r="B134" s="6"/>
      <c r="C134" s="7"/>
      <c r="D134" s="10" t="s">
        <v>128</v>
      </c>
      <c r="E134" s="11">
        <v>686043.03195496975</v>
      </c>
      <c r="G134" s="21"/>
    </row>
    <row r="135" spans="1:7" customFormat="1" ht="15.75" x14ac:dyDescent="0.25">
      <c r="A135" s="6"/>
      <c r="B135" s="6"/>
      <c r="C135" s="7"/>
      <c r="D135" s="10" t="s">
        <v>129</v>
      </c>
      <c r="E135" s="11">
        <v>1581282.9445691081</v>
      </c>
      <c r="G135" s="21"/>
    </row>
    <row r="136" spans="1:7" customFormat="1" ht="15.75" x14ac:dyDescent="0.25">
      <c r="A136" s="6"/>
      <c r="B136" s="6"/>
      <c r="C136" s="7"/>
      <c r="D136" s="10" t="s">
        <v>130</v>
      </c>
      <c r="E136" s="11">
        <v>1613649.4514772259</v>
      </c>
      <c r="G136" s="21"/>
    </row>
    <row r="137" spans="1:7" customFormat="1" ht="15.75" x14ac:dyDescent="0.25">
      <c r="A137" s="6"/>
      <c r="B137" s="6"/>
      <c r="C137" s="7"/>
      <c r="D137" s="10" t="s">
        <v>131</v>
      </c>
      <c r="E137" s="11">
        <v>3706090.2979402072</v>
      </c>
      <c r="G137" s="21"/>
    </row>
    <row r="138" spans="1:7" customFormat="1" ht="15.75" x14ac:dyDescent="0.25">
      <c r="A138" s="6"/>
      <c r="B138" s="6"/>
      <c r="C138" s="7"/>
      <c r="D138" s="10" t="s">
        <v>132</v>
      </c>
      <c r="E138" s="11">
        <v>354627.60492660181</v>
      </c>
      <c r="G138" s="21"/>
    </row>
    <row r="139" spans="1:7" customFormat="1" ht="15.75" x14ac:dyDescent="0.25">
      <c r="A139" s="6"/>
      <c r="B139" s="6"/>
      <c r="C139" s="7"/>
      <c r="D139" s="10" t="s">
        <v>133</v>
      </c>
      <c r="E139" s="11">
        <v>1319927.5963224405</v>
      </c>
      <c r="G139" s="21"/>
    </row>
    <row r="140" spans="1:7" customFormat="1" ht="15.75" x14ac:dyDescent="0.25">
      <c r="A140" s="6"/>
      <c r="B140" s="6"/>
      <c r="C140" s="7"/>
      <c r="D140" s="10" t="s">
        <v>134</v>
      </c>
      <c r="E140" s="11">
        <v>2391148.2028033938</v>
      </c>
      <c r="G140" s="21"/>
    </row>
    <row r="141" spans="1:7" customFormat="1" ht="15.75" x14ac:dyDescent="0.25">
      <c r="A141" s="6"/>
      <c r="B141" s="6"/>
      <c r="C141" s="7"/>
      <c r="D141" s="10" t="s">
        <v>135</v>
      </c>
      <c r="E141" s="11">
        <v>603397.47810357856</v>
      </c>
      <c r="G141" s="21"/>
    </row>
    <row r="142" spans="1:7" customFormat="1" ht="15.75" x14ac:dyDescent="0.25">
      <c r="A142" s="6"/>
      <c r="B142" s="6"/>
      <c r="C142" s="7"/>
      <c r="D142" s="10" t="s">
        <v>136</v>
      </c>
      <c r="E142" s="11">
        <v>1643382.5277152359</v>
      </c>
      <c r="G142" s="21"/>
    </row>
    <row r="143" spans="1:7" customFormat="1" ht="15.75" x14ac:dyDescent="0.25">
      <c r="A143" s="6"/>
      <c r="B143" s="6"/>
      <c r="C143" s="7"/>
      <c r="D143" s="10" t="s">
        <v>137</v>
      </c>
      <c r="E143" s="11">
        <v>2210526.1612410271</v>
      </c>
      <c r="G143" s="21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273181353.50000012</v>
      </c>
      <c r="G144" s="21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  <pageSetUpPr fitToPage="1"/>
  </sheetPr>
  <dimension ref="A1:E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1640625" style="2" customWidth="1"/>
    <col min="7" max="16384" width="12" style="2"/>
  </cols>
  <sheetData>
    <row r="1" spans="1:5" ht="18.75" customHeight="1" x14ac:dyDescent="0.2"/>
    <row r="2" spans="1:5" ht="43.5" customHeight="1" x14ac:dyDescent="0.2">
      <c r="D2" s="13"/>
      <c r="E2" s="13"/>
    </row>
    <row r="3" spans="1:5" ht="9" customHeight="1" x14ac:dyDescent="0.2">
      <c r="D3" s="3"/>
      <c r="E3" s="3"/>
    </row>
    <row r="4" spans="1:5" ht="55.5" customHeight="1" x14ac:dyDescent="0.2">
      <c r="D4" s="23" t="s">
        <v>139</v>
      </c>
      <c r="E4" s="23"/>
    </row>
    <row r="5" spans="1:5" ht="17.25" customHeight="1" x14ac:dyDescent="0.3">
      <c r="D5" s="15" t="s">
        <v>0</v>
      </c>
      <c r="E5" s="16"/>
    </row>
    <row r="6" spans="1:5" ht="20.25" x14ac:dyDescent="0.3">
      <c r="D6" s="15" t="s">
        <v>152</v>
      </c>
      <c r="E6" s="16"/>
    </row>
    <row r="7" spans="1:5" ht="12.75" customHeight="1" x14ac:dyDescent="0.25">
      <c r="D7" s="4"/>
      <c r="E7" s="5" t="s">
        <v>1</v>
      </c>
    </row>
    <row r="8" spans="1:5" ht="36.75" customHeight="1" x14ac:dyDescent="0.2">
      <c r="D8" s="18" t="s">
        <v>2</v>
      </c>
      <c r="E8" s="18" t="s">
        <v>153</v>
      </c>
    </row>
    <row r="9" spans="1:5" customFormat="1" ht="15.75" x14ac:dyDescent="0.25">
      <c r="A9" s="6"/>
      <c r="B9" s="6"/>
      <c r="C9" s="7"/>
      <c r="D9" s="10" t="s">
        <v>3</v>
      </c>
      <c r="E9" s="11">
        <v>789466.04320140241</v>
      </c>
    </row>
    <row r="10" spans="1:5" customFormat="1" ht="15.75" x14ac:dyDescent="0.25">
      <c r="A10" s="6"/>
      <c r="B10" s="6"/>
      <c r="C10" s="7"/>
      <c r="D10" s="10" t="s">
        <v>4</v>
      </c>
      <c r="E10" s="11">
        <v>592525.87678584794</v>
      </c>
    </row>
    <row r="11" spans="1:5" customFormat="1" ht="15.75" x14ac:dyDescent="0.25">
      <c r="A11" s="6"/>
      <c r="B11" s="6"/>
      <c r="C11" s="7"/>
      <c r="D11" s="10" t="s">
        <v>5</v>
      </c>
      <c r="E11" s="11">
        <v>350223.65788750729</v>
      </c>
    </row>
    <row r="12" spans="1:5" customFormat="1" ht="15.75" x14ac:dyDescent="0.25">
      <c r="A12" s="6"/>
      <c r="B12" s="6"/>
      <c r="C12" s="7"/>
      <c r="D12" s="10" t="s">
        <v>6</v>
      </c>
      <c r="E12" s="11">
        <v>6591435.173027467</v>
      </c>
    </row>
    <row r="13" spans="1:5" customFormat="1" ht="15.75" x14ac:dyDescent="0.25">
      <c r="A13" s="6"/>
      <c r="B13" s="6"/>
      <c r="C13" s="7"/>
      <c r="D13" s="10" t="s">
        <v>7</v>
      </c>
      <c r="E13" s="11">
        <v>711050.85333360313</v>
      </c>
    </row>
    <row r="14" spans="1:5" customFormat="1" ht="15.75" x14ac:dyDescent="0.25">
      <c r="A14" s="6"/>
      <c r="B14" s="6"/>
      <c r="C14" s="7"/>
      <c r="D14" s="10" t="s">
        <v>8</v>
      </c>
      <c r="E14" s="11">
        <v>5067983.5474966904</v>
      </c>
    </row>
    <row r="15" spans="1:5" customFormat="1" ht="15.75" x14ac:dyDescent="0.25">
      <c r="A15" s="6"/>
      <c r="B15" s="6"/>
      <c r="C15" s="7"/>
      <c r="D15" s="10" t="s">
        <v>9</v>
      </c>
      <c r="E15" s="11">
        <v>1020013.7803383666</v>
      </c>
    </row>
    <row r="16" spans="1:5" customFormat="1" ht="15.75" x14ac:dyDescent="0.25">
      <c r="A16" s="6"/>
      <c r="B16" s="6"/>
      <c r="C16" s="7"/>
      <c r="D16" s="10" t="s">
        <v>10</v>
      </c>
      <c r="E16" s="11">
        <v>1703040.998695699</v>
      </c>
    </row>
    <row r="17" spans="1:5" customFormat="1" ht="15.75" x14ac:dyDescent="0.25">
      <c r="A17" s="6"/>
      <c r="B17" s="6"/>
      <c r="C17" s="7"/>
      <c r="D17" s="10" t="s">
        <v>11</v>
      </c>
      <c r="E17" s="11">
        <v>4221787.0932675442</v>
      </c>
    </row>
    <row r="18" spans="1:5" customFormat="1" ht="15.75" x14ac:dyDescent="0.25">
      <c r="A18" s="6"/>
      <c r="B18" s="6"/>
      <c r="C18" s="7"/>
      <c r="D18" s="10" t="s">
        <v>12</v>
      </c>
      <c r="E18" s="11">
        <v>1164324.8573262191</v>
      </c>
    </row>
    <row r="19" spans="1:5" customFormat="1" ht="15.75" x14ac:dyDescent="0.25">
      <c r="A19" s="6"/>
      <c r="B19" s="6"/>
      <c r="C19" s="7"/>
      <c r="D19" s="10" t="s">
        <v>13</v>
      </c>
      <c r="E19" s="11">
        <v>940135.77751605597</v>
      </c>
    </row>
    <row r="20" spans="1:5" customFormat="1" ht="15.75" x14ac:dyDescent="0.25">
      <c r="A20" s="6"/>
      <c r="B20" s="6"/>
      <c r="C20" s="7"/>
      <c r="D20" s="10" t="s">
        <v>14</v>
      </c>
      <c r="E20" s="11">
        <v>798745.37613957911</v>
      </c>
    </row>
    <row r="21" spans="1:5" customFormat="1" ht="15.75" x14ac:dyDescent="0.25">
      <c r="A21" s="6"/>
      <c r="B21" s="6"/>
      <c r="C21" s="7"/>
      <c r="D21" s="10" t="s">
        <v>15</v>
      </c>
      <c r="E21" s="11">
        <v>4592569.33728055</v>
      </c>
    </row>
    <row r="22" spans="1:5" customFormat="1" ht="15.75" x14ac:dyDescent="0.25">
      <c r="A22" s="6"/>
      <c r="B22" s="6"/>
      <c r="C22" s="7"/>
      <c r="D22" s="10" t="s">
        <v>16</v>
      </c>
      <c r="E22" s="11">
        <v>1499415.4553086814</v>
      </c>
    </row>
    <row r="23" spans="1:5" customFormat="1" ht="15.75" x14ac:dyDescent="0.25">
      <c r="A23" s="6"/>
      <c r="B23" s="6"/>
      <c r="C23" s="7"/>
      <c r="D23" s="10" t="s">
        <v>17</v>
      </c>
      <c r="E23" s="11">
        <v>1150399.6700468962</v>
      </c>
    </row>
    <row r="24" spans="1:5" customFormat="1" ht="15.75" x14ac:dyDescent="0.25">
      <c r="A24" s="6"/>
      <c r="B24" s="6"/>
      <c r="C24" s="7"/>
      <c r="D24" s="10" t="s">
        <v>18</v>
      </c>
      <c r="E24" s="11">
        <v>944207.39733021997</v>
      </c>
    </row>
    <row r="25" spans="1:5" customFormat="1" ht="15.75" x14ac:dyDescent="0.25">
      <c r="A25" s="6"/>
      <c r="B25" s="6"/>
      <c r="C25" s="7"/>
      <c r="D25" s="10" t="s">
        <v>19</v>
      </c>
      <c r="E25" s="11">
        <v>766840.70780853101</v>
      </c>
    </row>
    <row r="26" spans="1:5" customFormat="1" ht="15.75" x14ac:dyDescent="0.25">
      <c r="A26" s="6"/>
      <c r="B26" s="6"/>
      <c r="C26" s="7"/>
      <c r="D26" s="10" t="s">
        <v>20</v>
      </c>
      <c r="E26" s="11">
        <v>1868494.7969313264</v>
      </c>
    </row>
    <row r="27" spans="1:5" customFormat="1" ht="15.75" x14ac:dyDescent="0.25">
      <c r="A27" s="6"/>
      <c r="B27" s="6"/>
      <c r="C27" s="7"/>
      <c r="D27" s="10" t="s">
        <v>21</v>
      </c>
      <c r="E27" s="11">
        <v>1250509.5393500431</v>
      </c>
    </row>
    <row r="28" spans="1:5" customFormat="1" ht="15.75" x14ac:dyDescent="0.25">
      <c r="A28" s="6"/>
      <c r="B28" s="6"/>
      <c r="C28" s="7"/>
      <c r="D28" s="10" t="s">
        <v>22</v>
      </c>
      <c r="E28" s="11">
        <v>365762.64219955675</v>
      </c>
    </row>
    <row r="29" spans="1:5" customFormat="1" ht="15.75" x14ac:dyDescent="0.25">
      <c r="A29" s="6"/>
      <c r="B29" s="6"/>
      <c r="C29" s="7"/>
      <c r="D29" s="10" t="s">
        <v>23</v>
      </c>
      <c r="E29" s="11">
        <v>733243.03768241452</v>
      </c>
    </row>
    <row r="30" spans="1:5" customFormat="1" ht="15.75" x14ac:dyDescent="0.25">
      <c r="A30" s="6"/>
      <c r="B30" s="6"/>
      <c r="C30" s="7"/>
      <c r="D30" s="10" t="s">
        <v>24</v>
      </c>
      <c r="E30" s="11">
        <v>656981.22729079903</v>
      </c>
    </row>
    <row r="31" spans="1:5" customFormat="1" ht="15.75" x14ac:dyDescent="0.25">
      <c r="A31" s="6"/>
      <c r="B31" s="6"/>
      <c r="C31" s="7"/>
      <c r="D31" s="10" t="s">
        <v>25</v>
      </c>
      <c r="E31" s="11">
        <v>497051.96122855437</v>
      </c>
    </row>
    <row r="32" spans="1:5" customFormat="1" ht="15.75" x14ac:dyDescent="0.25">
      <c r="A32" s="6"/>
      <c r="B32" s="6"/>
      <c r="C32" s="7"/>
      <c r="D32" s="10" t="s">
        <v>26</v>
      </c>
      <c r="E32" s="11">
        <v>352080.01950490731</v>
      </c>
    </row>
    <row r="33" spans="1:5" customFormat="1" ht="15.75" x14ac:dyDescent="0.25">
      <c r="A33" s="6"/>
      <c r="B33" s="6"/>
      <c r="C33" s="7"/>
      <c r="D33" s="10" t="s">
        <v>27</v>
      </c>
      <c r="E33" s="11">
        <v>1136251.7193734848</v>
      </c>
    </row>
    <row r="34" spans="1:5" customFormat="1" ht="15.75" x14ac:dyDescent="0.25">
      <c r="A34" s="6"/>
      <c r="B34" s="6"/>
      <c r="C34" s="7"/>
      <c r="D34" s="10" t="s">
        <v>28</v>
      </c>
      <c r="E34" s="11">
        <v>1065709.9779122847</v>
      </c>
    </row>
    <row r="35" spans="1:5" customFormat="1" ht="15.75" x14ac:dyDescent="0.25">
      <c r="A35" s="6"/>
      <c r="B35" s="6"/>
      <c r="C35" s="7"/>
      <c r="D35" s="10" t="s">
        <v>29</v>
      </c>
      <c r="E35" s="11">
        <v>1375113.4814075776</v>
      </c>
    </row>
    <row r="36" spans="1:5" customFormat="1" ht="15.75" x14ac:dyDescent="0.25">
      <c r="A36" s="6"/>
      <c r="B36" s="6"/>
      <c r="C36" s="7"/>
      <c r="D36" s="10" t="s">
        <v>30</v>
      </c>
      <c r="E36" s="11">
        <v>502848.75977248885</v>
      </c>
    </row>
    <row r="37" spans="1:5" customFormat="1" ht="15.75" x14ac:dyDescent="0.25">
      <c r="A37" s="6"/>
      <c r="B37" s="6"/>
      <c r="C37" s="7"/>
      <c r="D37" s="10" t="s">
        <v>31</v>
      </c>
      <c r="E37" s="11">
        <v>658453.9408406032</v>
      </c>
    </row>
    <row r="38" spans="1:5" customFormat="1" ht="15.75" x14ac:dyDescent="0.25">
      <c r="A38" s="6"/>
      <c r="B38" s="6"/>
      <c r="C38" s="7"/>
      <c r="D38" s="10" t="s">
        <v>32</v>
      </c>
      <c r="E38" s="11">
        <v>850164.11779273616</v>
      </c>
    </row>
    <row r="39" spans="1:5" customFormat="1" ht="15.75" x14ac:dyDescent="0.25">
      <c r="A39" s="6"/>
      <c r="B39" s="6"/>
      <c r="C39" s="7"/>
      <c r="D39" s="10" t="s">
        <v>33</v>
      </c>
      <c r="E39" s="11">
        <v>1407325.0681927025</v>
      </c>
    </row>
    <row r="40" spans="1:5" customFormat="1" ht="15.75" x14ac:dyDescent="0.25">
      <c r="A40" s="6"/>
      <c r="B40" s="6"/>
      <c r="C40" s="7"/>
      <c r="D40" s="10" t="s">
        <v>34</v>
      </c>
      <c r="E40" s="11">
        <v>1198613.0939740092</v>
      </c>
    </row>
    <row r="41" spans="1:5" customFormat="1" ht="15.75" x14ac:dyDescent="0.25">
      <c r="A41" s="6"/>
      <c r="B41" s="6"/>
      <c r="C41" s="7"/>
      <c r="D41" s="10" t="s">
        <v>35</v>
      </c>
      <c r="E41" s="11">
        <v>667045.18240593036</v>
      </c>
    </row>
    <row r="42" spans="1:5" customFormat="1" ht="15.75" x14ac:dyDescent="0.25">
      <c r="A42" s="6"/>
      <c r="B42" s="6"/>
      <c r="C42" s="7"/>
      <c r="D42" s="10" t="s">
        <v>36</v>
      </c>
      <c r="E42" s="11">
        <v>676817.06995992409</v>
      </c>
    </row>
    <row r="43" spans="1:5" customFormat="1" ht="15.75" x14ac:dyDescent="0.25">
      <c r="A43" s="6"/>
      <c r="B43" s="6"/>
      <c r="C43" s="7"/>
      <c r="D43" s="10" t="s">
        <v>37</v>
      </c>
      <c r="E43" s="11">
        <v>1054700.5159466912</v>
      </c>
    </row>
    <row r="44" spans="1:5" customFormat="1" ht="15.75" x14ac:dyDescent="0.25">
      <c r="A44" s="6"/>
      <c r="B44" s="6"/>
      <c r="C44" s="7"/>
      <c r="D44" s="10" t="s">
        <v>38</v>
      </c>
      <c r="E44" s="11">
        <v>3264827.7292001974</v>
      </c>
    </row>
    <row r="45" spans="1:5" customFormat="1" ht="15.75" x14ac:dyDescent="0.25">
      <c r="A45" s="6"/>
      <c r="B45" s="6"/>
      <c r="C45" s="7"/>
      <c r="D45" s="10" t="s">
        <v>39</v>
      </c>
      <c r="E45" s="11">
        <v>4237994.3677618578</v>
      </c>
    </row>
    <row r="46" spans="1:5" customFormat="1" ht="15.75" x14ac:dyDescent="0.25">
      <c r="A46" s="6"/>
      <c r="B46" s="6"/>
      <c r="C46" s="7"/>
      <c r="D46" s="10" t="s">
        <v>40</v>
      </c>
      <c r="E46" s="11">
        <v>634930.12642491038</v>
      </c>
    </row>
    <row r="47" spans="1:5" customFormat="1" ht="15.75" x14ac:dyDescent="0.25">
      <c r="A47" s="6"/>
      <c r="B47" s="6"/>
      <c r="C47" s="7"/>
      <c r="D47" s="10" t="s">
        <v>41</v>
      </c>
      <c r="E47" s="11">
        <v>2831993.5041895676</v>
      </c>
    </row>
    <row r="48" spans="1:5" customFormat="1" ht="15.75" x14ac:dyDescent="0.25">
      <c r="A48" s="6"/>
      <c r="B48" s="6"/>
      <c r="C48" s="7"/>
      <c r="D48" s="10" t="s">
        <v>42</v>
      </c>
      <c r="E48" s="11">
        <v>6543446.9876432642</v>
      </c>
    </row>
    <row r="49" spans="1:5" customFormat="1" ht="15.75" x14ac:dyDescent="0.25">
      <c r="A49" s="6"/>
      <c r="B49" s="6"/>
      <c r="C49" s="7"/>
      <c r="D49" s="10" t="s">
        <v>43</v>
      </c>
      <c r="E49" s="11">
        <v>357201.10242010804</v>
      </c>
    </row>
    <row r="50" spans="1:5" customFormat="1" ht="15.75" x14ac:dyDescent="0.25">
      <c r="A50" s="6"/>
      <c r="B50" s="6"/>
      <c r="C50" s="7"/>
      <c r="D50" s="10" t="s">
        <v>44</v>
      </c>
      <c r="E50" s="11">
        <v>830444.60711830168</v>
      </c>
    </row>
    <row r="51" spans="1:5" customFormat="1" ht="15.75" x14ac:dyDescent="0.25">
      <c r="A51" s="6"/>
      <c r="B51" s="6"/>
      <c r="C51" s="7"/>
      <c r="D51" s="10" t="s">
        <v>45</v>
      </c>
      <c r="E51" s="11">
        <v>598169.21610274399</v>
      </c>
    </row>
    <row r="52" spans="1:5" customFormat="1" ht="15.75" x14ac:dyDescent="0.25">
      <c r="A52" s="6"/>
      <c r="B52" s="6"/>
      <c r="C52" s="7"/>
      <c r="D52" s="10" t="s">
        <v>46</v>
      </c>
      <c r="E52" s="11">
        <v>414931.47357242485</v>
      </c>
    </row>
    <row r="53" spans="1:5" customFormat="1" ht="15.75" x14ac:dyDescent="0.25">
      <c r="A53" s="6"/>
      <c r="B53" s="6"/>
      <c r="C53" s="7"/>
      <c r="D53" s="10" t="s">
        <v>47</v>
      </c>
      <c r="E53" s="11">
        <v>556854.03194588958</v>
      </c>
    </row>
    <row r="54" spans="1:5" customFormat="1" ht="15.75" x14ac:dyDescent="0.25">
      <c r="A54" s="6"/>
      <c r="B54" s="6"/>
      <c r="C54" s="7"/>
      <c r="D54" s="10" t="s">
        <v>48</v>
      </c>
      <c r="E54" s="11">
        <v>276283.53709205356</v>
      </c>
    </row>
    <row r="55" spans="1:5" customFormat="1" ht="15.75" x14ac:dyDescent="0.25">
      <c r="A55" s="6"/>
      <c r="B55" s="6"/>
      <c r="C55" s="7"/>
      <c r="D55" s="10" t="s">
        <v>49</v>
      </c>
      <c r="E55" s="11">
        <v>638494.34073031845</v>
      </c>
    </row>
    <row r="56" spans="1:5" customFormat="1" ht="15.75" x14ac:dyDescent="0.25">
      <c r="A56" s="6"/>
      <c r="B56" s="6"/>
      <c r="C56" s="7"/>
      <c r="D56" s="10" t="s">
        <v>50</v>
      </c>
      <c r="E56" s="11">
        <v>456776.33957744396</v>
      </c>
    </row>
    <row r="57" spans="1:5" customFormat="1" ht="15.75" x14ac:dyDescent="0.25">
      <c r="A57" s="6"/>
      <c r="B57" s="6"/>
      <c r="C57" s="7"/>
      <c r="D57" s="10" t="s">
        <v>51</v>
      </c>
      <c r="E57" s="11">
        <v>371522.31351114321</v>
      </c>
    </row>
    <row r="58" spans="1:5" customFormat="1" ht="15.75" x14ac:dyDescent="0.25">
      <c r="A58" s="6"/>
      <c r="B58" s="6"/>
      <c r="C58" s="7"/>
      <c r="D58" s="10" t="s">
        <v>52</v>
      </c>
      <c r="E58" s="11">
        <v>787834.92012691381</v>
      </c>
    </row>
    <row r="59" spans="1:5" customFormat="1" ht="15.75" x14ac:dyDescent="0.25">
      <c r="A59" s="6"/>
      <c r="B59" s="6"/>
      <c r="C59" s="7"/>
      <c r="D59" s="10" t="s">
        <v>53</v>
      </c>
      <c r="E59" s="11">
        <v>441163.10080069845</v>
      </c>
    </row>
    <row r="60" spans="1:5" customFormat="1" ht="15.75" x14ac:dyDescent="0.25">
      <c r="A60" s="6"/>
      <c r="B60" s="6"/>
      <c r="C60" s="7"/>
      <c r="D60" s="10" t="s">
        <v>54</v>
      </c>
      <c r="E60" s="11">
        <v>517407.58515055117</v>
      </c>
    </row>
    <row r="61" spans="1:5" customFormat="1" ht="15.75" x14ac:dyDescent="0.25">
      <c r="A61" s="6"/>
      <c r="B61" s="6"/>
      <c r="C61" s="7"/>
      <c r="D61" s="10" t="s">
        <v>55</v>
      </c>
      <c r="E61" s="11">
        <v>8462536.3016696237</v>
      </c>
    </row>
    <row r="62" spans="1:5" customFormat="1" ht="15.75" x14ac:dyDescent="0.25">
      <c r="A62" s="6"/>
      <c r="B62" s="6"/>
      <c r="C62" s="7"/>
      <c r="D62" s="10" t="s">
        <v>56</v>
      </c>
      <c r="E62" s="11">
        <v>1988541.99000535</v>
      </c>
    </row>
    <row r="63" spans="1:5" customFormat="1" ht="15.75" x14ac:dyDescent="0.25">
      <c r="A63" s="6"/>
      <c r="B63" s="6"/>
      <c r="C63" s="7"/>
      <c r="D63" s="10" t="s">
        <v>57</v>
      </c>
      <c r="E63" s="11">
        <v>4194095.1282335822</v>
      </c>
    </row>
    <row r="64" spans="1:5" customFormat="1" ht="15.75" x14ac:dyDescent="0.25">
      <c r="A64" s="6"/>
      <c r="B64" s="6"/>
      <c r="C64" s="7"/>
      <c r="D64" s="10" t="s">
        <v>58</v>
      </c>
      <c r="E64" s="11">
        <v>589813.11367562087</v>
      </c>
    </row>
    <row r="65" spans="1:5" customFormat="1" ht="15.75" x14ac:dyDescent="0.25">
      <c r="A65" s="6"/>
      <c r="B65" s="6"/>
      <c r="C65" s="7"/>
      <c r="D65" s="10" t="s">
        <v>59</v>
      </c>
      <c r="E65" s="11">
        <v>1229725.714681633</v>
      </c>
    </row>
    <row r="66" spans="1:5" customFormat="1" ht="15.75" x14ac:dyDescent="0.25">
      <c r="A66" s="6"/>
      <c r="B66" s="6"/>
      <c r="C66" s="7"/>
      <c r="D66" s="10" t="s">
        <v>60</v>
      </c>
      <c r="E66" s="11">
        <v>710256.33056135592</v>
      </c>
    </row>
    <row r="67" spans="1:5" customFormat="1" ht="15.75" x14ac:dyDescent="0.25">
      <c r="A67" s="6"/>
      <c r="B67" s="6"/>
      <c r="C67" s="7"/>
      <c r="D67" s="10" t="s">
        <v>61</v>
      </c>
      <c r="E67" s="11">
        <v>319932.78658918565</v>
      </c>
    </row>
    <row r="68" spans="1:5" customFormat="1" ht="15.75" x14ac:dyDescent="0.25">
      <c r="A68" s="6"/>
      <c r="B68" s="6"/>
      <c r="C68" s="7"/>
      <c r="D68" s="10" t="s">
        <v>62</v>
      </c>
      <c r="E68" s="11">
        <v>2045794.6574347888</v>
      </c>
    </row>
    <row r="69" spans="1:5" customFormat="1" ht="15.75" x14ac:dyDescent="0.25">
      <c r="A69" s="6"/>
      <c r="B69" s="6"/>
      <c r="C69" s="7"/>
      <c r="D69" s="10" t="s">
        <v>63</v>
      </c>
      <c r="E69" s="11">
        <v>1778401.8549156697</v>
      </c>
    </row>
    <row r="70" spans="1:5" customFormat="1" ht="15.75" x14ac:dyDescent="0.25">
      <c r="A70" s="6"/>
      <c r="B70" s="6"/>
      <c r="C70" s="7"/>
      <c r="D70" s="10" t="s">
        <v>64</v>
      </c>
      <c r="E70" s="11">
        <v>3892555.1725495961</v>
      </c>
    </row>
    <row r="71" spans="1:5" customFormat="1" ht="15.75" x14ac:dyDescent="0.25">
      <c r="A71" s="6"/>
      <c r="B71" s="6"/>
      <c r="C71" s="7"/>
      <c r="D71" s="10" t="s">
        <v>65</v>
      </c>
      <c r="E71" s="11">
        <v>1707568.045893332</v>
      </c>
    </row>
    <row r="72" spans="1:5" customFormat="1" ht="15.75" x14ac:dyDescent="0.25">
      <c r="A72" s="6"/>
      <c r="B72" s="6"/>
      <c r="C72" s="7"/>
      <c r="D72" s="10" t="s">
        <v>66</v>
      </c>
      <c r="E72" s="11">
        <v>1368311.7724414242</v>
      </c>
    </row>
    <row r="73" spans="1:5" customFormat="1" ht="15.75" x14ac:dyDescent="0.25">
      <c r="A73" s="6"/>
      <c r="B73" s="6"/>
      <c r="C73" s="7"/>
      <c r="D73" s="10" t="s">
        <v>67</v>
      </c>
      <c r="E73" s="11">
        <v>20465787.84581979</v>
      </c>
    </row>
    <row r="74" spans="1:5" customFormat="1" ht="15.75" x14ac:dyDescent="0.25">
      <c r="A74" s="6"/>
      <c r="B74" s="6"/>
      <c r="C74" s="7"/>
      <c r="D74" s="10" t="s">
        <v>68</v>
      </c>
      <c r="E74" s="11">
        <v>8951841.0470815599</v>
      </c>
    </row>
    <row r="75" spans="1:5" customFormat="1" ht="15.75" x14ac:dyDescent="0.25">
      <c r="A75" s="6"/>
      <c r="B75" s="6"/>
      <c r="C75" s="7"/>
      <c r="D75" s="10" t="s">
        <v>69</v>
      </c>
      <c r="E75" s="11">
        <v>4929964.298817412</v>
      </c>
    </row>
    <row r="76" spans="1:5" customFormat="1" ht="15.75" x14ac:dyDescent="0.25">
      <c r="A76" s="6"/>
      <c r="B76" s="6"/>
      <c r="C76" s="7"/>
      <c r="D76" s="10" t="s">
        <v>70</v>
      </c>
      <c r="E76" s="11">
        <v>575343.39365519362</v>
      </c>
    </row>
    <row r="77" spans="1:5" customFormat="1" ht="15.75" x14ac:dyDescent="0.25">
      <c r="A77" s="6"/>
      <c r="B77" s="6"/>
      <c r="C77" s="7"/>
      <c r="D77" s="10" t="s">
        <v>71</v>
      </c>
      <c r="E77" s="11">
        <v>830256.49580773839</v>
      </c>
    </row>
    <row r="78" spans="1:5" customFormat="1" ht="15.75" x14ac:dyDescent="0.25">
      <c r="A78" s="6"/>
      <c r="B78" s="6"/>
      <c r="C78" s="7"/>
      <c r="D78" s="10" t="s">
        <v>72</v>
      </c>
      <c r="E78" s="11">
        <v>521303.46939826792</v>
      </c>
    </row>
    <row r="79" spans="1:5" customFormat="1" ht="15.75" x14ac:dyDescent="0.25">
      <c r="A79" s="6"/>
      <c r="B79" s="6"/>
      <c r="C79" s="7"/>
      <c r="D79" s="10" t="s">
        <v>73</v>
      </c>
      <c r="E79" s="11">
        <v>232008.07494265199</v>
      </c>
    </row>
    <row r="80" spans="1:5" customFormat="1" ht="15.75" x14ac:dyDescent="0.25">
      <c r="A80" s="6"/>
      <c r="B80" s="6"/>
      <c r="C80" s="7"/>
      <c r="D80" s="10" t="s">
        <v>74</v>
      </c>
      <c r="E80" s="11">
        <v>1274741.2463291714</v>
      </c>
    </row>
    <row r="81" spans="1:5" customFormat="1" ht="15.75" x14ac:dyDescent="0.25">
      <c r="A81" s="6"/>
      <c r="B81" s="6"/>
      <c r="C81" s="7"/>
      <c r="D81" s="10" t="s">
        <v>75</v>
      </c>
      <c r="E81" s="11">
        <v>844419.29737408878</v>
      </c>
    </row>
    <row r="82" spans="1:5" customFormat="1" ht="15.75" x14ac:dyDescent="0.25">
      <c r="A82" s="6"/>
      <c r="B82" s="6"/>
      <c r="C82" s="7"/>
      <c r="D82" s="10" t="s">
        <v>76</v>
      </c>
      <c r="E82" s="11">
        <v>964196.69922638312</v>
      </c>
    </row>
    <row r="83" spans="1:5" customFormat="1" ht="15.75" x14ac:dyDescent="0.25">
      <c r="A83" s="6"/>
      <c r="B83" s="6"/>
      <c r="C83" s="7"/>
      <c r="D83" s="10" t="s">
        <v>77</v>
      </c>
      <c r="E83" s="11">
        <v>7970159.8965680934</v>
      </c>
    </row>
    <row r="84" spans="1:5" customFormat="1" ht="15.75" x14ac:dyDescent="0.25">
      <c r="A84" s="6"/>
      <c r="B84" s="6"/>
      <c r="C84" s="7"/>
      <c r="D84" s="10" t="s">
        <v>78</v>
      </c>
      <c r="E84" s="11">
        <v>1740207.8334248704</v>
      </c>
    </row>
    <row r="85" spans="1:5" customFormat="1" ht="15.75" x14ac:dyDescent="0.25">
      <c r="A85" s="6"/>
      <c r="B85" s="6"/>
      <c r="C85" s="7"/>
      <c r="D85" s="10" t="s">
        <v>79</v>
      </c>
      <c r="E85" s="11">
        <v>704711.99719738809</v>
      </c>
    </row>
    <row r="86" spans="1:5" customFormat="1" ht="15.75" x14ac:dyDescent="0.25">
      <c r="A86" s="6"/>
      <c r="B86" s="6"/>
      <c r="C86" s="7"/>
      <c r="D86" s="10" t="s">
        <v>80</v>
      </c>
      <c r="E86" s="11">
        <v>412446.42415393202</v>
      </c>
    </row>
    <row r="87" spans="1:5" customFormat="1" ht="15.75" x14ac:dyDescent="0.25">
      <c r="A87" s="6"/>
      <c r="B87" s="6"/>
      <c r="C87" s="7"/>
      <c r="D87" s="10" t="s">
        <v>81</v>
      </c>
      <c r="E87" s="11">
        <v>3559845.6677350514</v>
      </c>
    </row>
    <row r="88" spans="1:5" customFormat="1" ht="15.75" x14ac:dyDescent="0.25">
      <c r="A88" s="6"/>
      <c r="B88" s="6"/>
      <c r="C88" s="7"/>
      <c r="D88" s="10" t="s">
        <v>82</v>
      </c>
      <c r="E88" s="11">
        <v>782503.44956174062</v>
      </c>
    </row>
    <row r="89" spans="1:5" customFormat="1" ht="15.75" x14ac:dyDescent="0.25">
      <c r="A89" s="6"/>
      <c r="B89" s="6"/>
      <c r="C89" s="7"/>
      <c r="D89" s="10" t="s">
        <v>83</v>
      </c>
      <c r="E89" s="11">
        <v>1159035.4642910406</v>
      </c>
    </row>
    <row r="90" spans="1:5" customFormat="1" ht="15.75" x14ac:dyDescent="0.25">
      <c r="A90" s="6"/>
      <c r="B90" s="6"/>
      <c r="C90" s="7"/>
      <c r="D90" s="10" t="s">
        <v>84</v>
      </c>
      <c r="E90" s="11">
        <v>1249168.0086878687</v>
      </c>
    </row>
    <row r="91" spans="1:5" customFormat="1" ht="15.75" x14ac:dyDescent="0.25">
      <c r="A91" s="6"/>
      <c r="B91" s="6"/>
      <c r="C91" s="7"/>
      <c r="D91" s="10" t="s">
        <v>85</v>
      </c>
      <c r="E91" s="11">
        <v>7390583.9984252276</v>
      </c>
    </row>
    <row r="92" spans="1:5" customFormat="1" ht="15.75" x14ac:dyDescent="0.25">
      <c r="A92" s="6"/>
      <c r="B92" s="6"/>
      <c r="C92" s="7"/>
      <c r="D92" s="10" t="s">
        <v>86</v>
      </c>
      <c r="E92" s="11">
        <v>531127.33507754887</v>
      </c>
    </row>
    <row r="93" spans="1:5" customFormat="1" ht="15.75" x14ac:dyDescent="0.25">
      <c r="A93" s="6"/>
      <c r="B93" s="6"/>
      <c r="C93" s="7"/>
      <c r="D93" s="10" t="s">
        <v>87</v>
      </c>
      <c r="E93" s="11">
        <v>229807.66763882717</v>
      </c>
    </row>
    <row r="94" spans="1:5" customFormat="1" ht="15.75" x14ac:dyDescent="0.25">
      <c r="A94" s="6"/>
      <c r="B94" s="6"/>
      <c r="C94" s="7"/>
      <c r="D94" s="10" t="s">
        <v>88</v>
      </c>
      <c r="E94" s="11">
        <v>7028392.9959775489</v>
      </c>
    </row>
    <row r="95" spans="1:5" customFormat="1" ht="15.75" x14ac:dyDescent="0.25">
      <c r="A95" s="6"/>
      <c r="B95" s="6"/>
      <c r="C95" s="7"/>
      <c r="D95" s="10" t="s">
        <v>89</v>
      </c>
      <c r="E95" s="11">
        <v>3755530.9336972442</v>
      </c>
    </row>
    <row r="96" spans="1:5" customFormat="1" ht="15.75" x14ac:dyDescent="0.25">
      <c r="A96" s="6"/>
      <c r="B96" s="6"/>
      <c r="C96" s="7"/>
      <c r="D96" s="10" t="s">
        <v>90</v>
      </c>
      <c r="E96" s="11">
        <v>553220.51347343193</v>
      </c>
    </row>
    <row r="97" spans="1:5" customFormat="1" ht="15.75" x14ac:dyDescent="0.25">
      <c r="A97" s="6"/>
      <c r="B97" s="6"/>
      <c r="C97" s="7"/>
      <c r="D97" s="10" t="s">
        <v>91</v>
      </c>
      <c r="E97" s="11">
        <v>1982111.5533626762</v>
      </c>
    </row>
    <row r="98" spans="1:5" customFormat="1" ht="15.75" x14ac:dyDescent="0.25">
      <c r="A98" s="6"/>
      <c r="B98" s="6"/>
      <c r="C98" s="7"/>
      <c r="D98" s="10" t="s">
        <v>92</v>
      </c>
      <c r="E98" s="11">
        <v>1323499.2029973881</v>
      </c>
    </row>
    <row r="99" spans="1:5" customFormat="1" ht="15.75" x14ac:dyDescent="0.25">
      <c r="A99" s="6"/>
      <c r="B99" s="6"/>
      <c r="C99" s="7"/>
      <c r="D99" s="10" t="s">
        <v>93</v>
      </c>
      <c r="E99" s="11">
        <v>2553284.3212507777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1667651.3208215854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1336186.8158651113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281449.17268607201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1893966.5534708777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395882.72822907759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4419969.7843923448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570150.53142411995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1520719.0612299643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741435.78028720641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376289.45014462637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7001408.9235070217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825120.5619995984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654246.18784116313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684598.93786006479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679326.87086664885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514474.53379505931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681829.24632690405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922356.78351901041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285020.81243794964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736832.00347605452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680034.76343008387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729287.74986294087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400303.34402731282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1875868.265275639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2515941.7509551588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3512062.9197031753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2185259.3930268162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1444734.4675065472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1484326.9480824545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349038.06160119444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2251776.5425014924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591820.45937123604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4753372.3308773851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171030.30853429678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621586.59911903925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1432715.1448210878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1462040.7080783618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3357888.3746548709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321308.96933488478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1195915.1817567209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2166490.3395004901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546705.92177076952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1488980.2278700701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2002838.449608153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247514882.31999993</v>
      </c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150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151</v>
      </c>
    </row>
    <row r="9" spans="1:7" customFormat="1" ht="15.75" x14ac:dyDescent="0.25">
      <c r="A9" s="6"/>
      <c r="B9" s="6"/>
      <c r="C9" s="7"/>
      <c r="D9" s="10" t="s">
        <v>3</v>
      </c>
      <c r="E9" s="11">
        <v>1051998.2808990821</v>
      </c>
      <c r="G9" s="14"/>
    </row>
    <row r="10" spans="1:7" customFormat="1" ht="15.75" x14ac:dyDescent="0.25">
      <c r="A10" s="6"/>
      <c r="B10" s="6"/>
      <c r="C10" s="7"/>
      <c r="D10" s="10" t="s">
        <v>4</v>
      </c>
      <c r="E10" s="11">
        <v>789566.83334879391</v>
      </c>
    </row>
    <row r="11" spans="1:7" customFormat="1" ht="15.75" x14ac:dyDescent="0.25">
      <c r="A11" s="6"/>
      <c r="B11" s="6"/>
      <c r="C11" s="7"/>
      <c r="D11" s="10" t="s">
        <v>5</v>
      </c>
      <c r="E11" s="11">
        <v>466688.45253152173</v>
      </c>
    </row>
    <row r="12" spans="1:7" customFormat="1" ht="15.75" x14ac:dyDescent="0.25">
      <c r="A12" s="6"/>
      <c r="B12" s="6"/>
      <c r="C12" s="7"/>
      <c r="D12" s="10" t="s">
        <v>6</v>
      </c>
      <c r="E12" s="11">
        <v>8783377.7404326536</v>
      </c>
    </row>
    <row r="13" spans="1:7" customFormat="1" ht="15.75" x14ac:dyDescent="0.25">
      <c r="A13" s="6"/>
      <c r="B13" s="6"/>
      <c r="C13" s="7"/>
      <c r="D13" s="10" t="s">
        <v>7</v>
      </c>
      <c r="E13" s="11">
        <v>947506.5859773095</v>
      </c>
    </row>
    <row r="14" spans="1:7" customFormat="1" ht="15.75" x14ac:dyDescent="0.25">
      <c r="A14" s="6"/>
      <c r="B14" s="6"/>
      <c r="C14" s="7"/>
      <c r="D14" s="10" t="s">
        <v>8</v>
      </c>
      <c r="E14" s="11">
        <v>6753311.336826195</v>
      </c>
    </row>
    <row r="15" spans="1:7" customFormat="1" ht="15.75" x14ac:dyDescent="0.25">
      <c r="A15" s="6"/>
      <c r="B15" s="6"/>
      <c r="C15" s="7"/>
      <c r="D15" s="10" t="s">
        <v>9</v>
      </c>
      <c r="E15" s="11">
        <v>1359213.2969493496</v>
      </c>
    </row>
    <row r="16" spans="1:7" customFormat="1" ht="15.75" x14ac:dyDescent="0.25">
      <c r="A16" s="6"/>
      <c r="B16" s="6"/>
      <c r="C16" s="7"/>
      <c r="D16" s="10" t="s">
        <v>10</v>
      </c>
      <c r="E16" s="11">
        <v>2269377.1547960979</v>
      </c>
    </row>
    <row r="17" spans="1:5" customFormat="1" ht="15.75" x14ac:dyDescent="0.25">
      <c r="A17" s="6"/>
      <c r="B17" s="6"/>
      <c r="C17" s="7"/>
      <c r="D17" s="10" t="s">
        <v>11</v>
      </c>
      <c r="E17" s="11">
        <v>5625717.2840888826</v>
      </c>
    </row>
    <row r="18" spans="1:5" customFormat="1" ht="15.75" x14ac:dyDescent="0.25">
      <c r="A18" s="6"/>
      <c r="B18" s="6"/>
      <c r="C18" s="7"/>
      <c r="D18" s="10" t="s">
        <v>12</v>
      </c>
      <c r="E18" s="11">
        <v>1551514.1643689077</v>
      </c>
    </row>
    <row r="19" spans="1:5" customFormat="1" ht="15.75" x14ac:dyDescent="0.25">
      <c r="A19" s="6"/>
      <c r="B19" s="6"/>
      <c r="C19" s="7"/>
      <c r="D19" s="10" t="s">
        <v>13</v>
      </c>
      <c r="E19" s="11">
        <v>1252772.339324418</v>
      </c>
    </row>
    <row r="20" spans="1:5" customFormat="1" ht="15.75" x14ac:dyDescent="0.25">
      <c r="A20" s="6"/>
      <c r="B20" s="6"/>
      <c r="C20" s="7"/>
      <c r="D20" s="10" t="s">
        <v>14</v>
      </c>
      <c r="E20" s="11">
        <v>1064363.4008214877</v>
      </c>
    </row>
    <row r="21" spans="1:5" customFormat="1" ht="15.75" x14ac:dyDescent="0.25">
      <c r="A21" s="6"/>
      <c r="B21" s="6"/>
      <c r="C21" s="7"/>
      <c r="D21" s="10" t="s">
        <v>15</v>
      </c>
      <c r="E21" s="11">
        <v>6119800.9582996517</v>
      </c>
    </row>
    <row r="22" spans="1:5" customFormat="1" ht="15.75" x14ac:dyDescent="0.25">
      <c r="A22" s="6"/>
      <c r="B22" s="6"/>
      <c r="C22" s="7"/>
      <c r="D22" s="10" t="s">
        <v>16</v>
      </c>
      <c r="E22" s="11">
        <v>1998037.147920545</v>
      </c>
    </row>
    <row r="23" spans="1:5" customFormat="1" ht="15.75" x14ac:dyDescent="0.25">
      <c r="A23" s="6"/>
      <c r="B23" s="6"/>
      <c r="C23" s="7"/>
      <c r="D23" s="10" t="s">
        <v>17</v>
      </c>
      <c r="E23" s="11">
        <v>1532958.2388731882</v>
      </c>
    </row>
    <row r="24" spans="1:5" customFormat="1" ht="15.75" x14ac:dyDescent="0.25">
      <c r="A24" s="6"/>
      <c r="B24" s="6"/>
      <c r="C24" s="7"/>
      <c r="D24" s="10" t="s">
        <v>18</v>
      </c>
      <c r="E24" s="11">
        <v>1258197.9520937852</v>
      </c>
    </row>
    <row r="25" spans="1:5" customFormat="1" ht="15.75" x14ac:dyDescent="0.25">
      <c r="A25" s="6"/>
      <c r="B25" s="6"/>
      <c r="C25" s="7"/>
      <c r="D25" s="10" t="s">
        <v>19</v>
      </c>
      <c r="E25" s="11">
        <v>1021849.0247745937</v>
      </c>
    </row>
    <row r="26" spans="1:5" customFormat="1" ht="15.75" x14ac:dyDescent="0.25">
      <c r="A26" s="6"/>
      <c r="B26" s="6"/>
      <c r="C26" s="7"/>
      <c r="D26" s="10" t="s">
        <v>20</v>
      </c>
      <c r="E26" s="11">
        <v>2489851.6296782293</v>
      </c>
    </row>
    <row r="27" spans="1:5" customFormat="1" ht="15.75" x14ac:dyDescent="0.25">
      <c r="A27" s="6"/>
      <c r="B27" s="6"/>
      <c r="C27" s="7"/>
      <c r="D27" s="10" t="s">
        <v>21</v>
      </c>
      <c r="E27" s="11">
        <v>1666359.0498578798</v>
      </c>
    </row>
    <row r="28" spans="1:5" customFormat="1" ht="15.75" x14ac:dyDescent="0.25">
      <c r="A28" s="6"/>
      <c r="B28" s="6"/>
      <c r="C28" s="7"/>
      <c r="D28" s="10" t="s">
        <v>22</v>
      </c>
      <c r="E28" s="11">
        <v>487394.83366592036</v>
      </c>
    </row>
    <row r="29" spans="1:5" customFormat="1" ht="15.75" x14ac:dyDescent="0.25">
      <c r="A29" s="6"/>
      <c r="B29" s="6"/>
      <c r="C29" s="7"/>
      <c r="D29" s="10" t="s">
        <v>23</v>
      </c>
      <c r="E29" s="11">
        <v>977078.6492539933</v>
      </c>
    </row>
    <row r="30" spans="1:5" customFormat="1" ht="15.75" x14ac:dyDescent="0.25">
      <c r="A30" s="6"/>
      <c r="B30" s="6"/>
      <c r="C30" s="7"/>
      <c r="D30" s="10" t="s">
        <v>24</v>
      </c>
      <c r="E30" s="11">
        <v>875456.42734702257</v>
      </c>
    </row>
    <row r="31" spans="1:5" customFormat="1" ht="15.75" x14ac:dyDescent="0.25">
      <c r="A31" s="6"/>
      <c r="B31" s="6"/>
      <c r="C31" s="7"/>
      <c r="D31" s="10" t="s">
        <v>25</v>
      </c>
      <c r="E31" s="11">
        <v>662343.63495803834</v>
      </c>
    </row>
    <row r="32" spans="1:5" customFormat="1" ht="15.75" x14ac:dyDescent="0.25">
      <c r="A32" s="6"/>
      <c r="B32" s="6"/>
      <c r="C32" s="7"/>
      <c r="D32" s="10" t="s">
        <v>26</v>
      </c>
      <c r="E32" s="11">
        <v>469162.13616497163</v>
      </c>
    </row>
    <row r="33" spans="1:5" customFormat="1" ht="15.75" x14ac:dyDescent="0.25">
      <c r="A33" s="6"/>
      <c r="B33" s="6"/>
      <c r="C33" s="7"/>
      <c r="D33" s="10" t="s">
        <v>27</v>
      </c>
      <c r="E33" s="11">
        <v>1514105.4713414547</v>
      </c>
    </row>
    <row r="34" spans="1:5" customFormat="1" ht="15.75" x14ac:dyDescent="0.25">
      <c r="A34" s="6"/>
      <c r="B34" s="6"/>
      <c r="C34" s="7"/>
      <c r="D34" s="10" t="s">
        <v>28</v>
      </c>
      <c r="E34" s="11">
        <v>1420105.4932703543</v>
      </c>
    </row>
    <row r="35" spans="1:5" customFormat="1" ht="15.75" x14ac:dyDescent="0.25">
      <c r="A35" s="6"/>
      <c r="B35" s="6"/>
      <c r="C35" s="7"/>
      <c r="D35" s="10" t="s">
        <v>29</v>
      </c>
      <c r="E35" s="11">
        <v>1832399.2918247327</v>
      </c>
    </row>
    <row r="36" spans="1:5" customFormat="1" ht="15.75" x14ac:dyDescent="0.25">
      <c r="A36" s="6"/>
      <c r="B36" s="6"/>
      <c r="C36" s="7"/>
      <c r="D36" s="10" t="s">
        <v>30</v>
      </c>
      <c r="E36" s="11">
        <v>670068.12438409147</v>
      </c>
    </row>
    <row r="37" spans="1:5" customFormat="1" ht="15.75" x14ac:dyDescent="0.25">
      <c r="A37" s="6"/>
      <c r="B37" s="6"/>
      <c r="C37" s="7"/>
      <c r="D37" s="10" t="s">
        <v>31</v>
      </c>
      <c r="E37" s="11">
        <v>877418.88302955963</v>
      </c>
    </row>
    <row r="38" spans="1:5" customFormat="1" ht="15.75" x14ac:dyDescent="0.25">
      <c r="A38" s="6"/>
      <c r="B38" s="6"/>
      <c r="C38" s="7"/>
      <c r="D38" s="10" t="s">
        <v>32</v>
      </c>
      <c r="E38" s="11">
        <v>1132881.1392232082</v>
      </c>
    </row>
    <row r="39" spans="1:5" customFormat="1" ht="15.75" x14ac:dyDescent="0.25">
      <c r="A39" s="6"/>
      <c r="B39" s="6"/>
      <c r="C39" s="7"/>
      <c r="D39" s="10" t="s">
        <v>33</v>
      </c>
      <c r="E39" s="11">
        <v>1875322.6502323574</v>
      </c>
    </row>
    <row r="40" spans="1:5" customFormat="1" ht="15.75" x14ac:dyDescent="0.25">
      <c r="A40" s="6"/>
      <c r="B40" s="6"/>
      <c r="C40" s="7"/>
      <c r="D40" s="10" t="s">
        <v>34</v>
      </c>
      <c r="E40" s="11">
        <v>1597204.7502011515</v>
      </c>
    </row>
    <row r="41" spans="1:5" customFormat="1" ht="15.75" x14ac:dyDescent="0.25">
      <c r="A41" s="6"/>
      <c r="B41" s="6"/>
      <c r="C41" s="7"/>
      <c r="D41" s="10" t="s">
        <v>35</v>
      </c>
      <c r="E41" s="11">
        <v>888867.0908851662</v>
      </c>
    </row>
    <row r="42" spans="1:5" customFormat="1" ht="15.75" x14ac:dyDescent="0.25">
      <c r="A42" s="6"/>
      <c r="B42" s="6"/>
      <c r="C42" s="7"/>
      <c r="D42" s="10" t="s">
        <v>36</v>
      </c>
      <c r="E42" s="11">
        <v>901888.56153164699</v>
      </c>
    </row>
    <row r="43" spans="1:5" customFormat="1" ht="15.75" x14ac:dyDescent="0.25">
      <c r="A43" s="6"/>
      <c r="B43" s="6"/>
      <c r="C43" s="7"/>
      <c r="D43" s="10" t="s">
        <v>37</v>
      </c>
      <c r="E43" s="11">
        <v>1405434.9002015737</v>
      </c>
    </row>
    <row r="44" spans="1:5" customFormat="1" ht="15.75" x14ac:dyDescent="0.25">
      <c r="A44" s="6"/>
      <c r="B44" s="6"/>
      <c r="C44" s="7"/>
      <c r="D44" s="10" t="s">
        <v>38</v>
      </c>
      <c r="E44" s="11">
        <v>4350526.7745557185</v>
      </c>
    </row>
    <row r="45" spans="1:5" customFormat="1" ht="15.75" x14ac:dyDescent="0.25">
      <c r="A45" s="6"/>
      <c r="B45" s="6"/>
      <c r="C45" s="7"/>
      <c r="D45" s="10" t="s">
        <v>39</v>
      </c>
      <c r="E45" s="11">
        <v>5647314.1913313223</v>
      </c>
    </row>
    <row r="46" spans="1:5" customFormat="1" ht="15.75" x14ac:dyDescent="0.25">
      <c r="A46" s="6"/>
      <c r="B46" s="6"/>
      <c r="C46" s="7"/>
      <c r="D46" s="10" t="s">
        <v>40</v>
      </c>
      <c r="E46" s="11">
        <v>846072.3640264814</v>
      </c>
    </row>
    <row r="47" spans="1:5" customFormat="1" ht="15.75" x14ac:dyDescent="0.25">
      <c r="A47" s="6"/>
      <c r="B47" s="6"/>
      <c r="C47" s="7"/>
      <c r="D47" s="10" t="s">
        <v>41</v>
      </c>
      <c r="E47" s="11">
        <v>3773756.1020908272</v>
      </c>
    </row>
    <row r="48" spans="1:5" customFormat="1" ht="15.75" x14ac:dyDescent="0.25">
      <c r="A48" s="6"/>
      <c r="B48" s="6"/>
      <c r="C48" s="7"/>
      <c r="D48" s="10" t="s">
        <v>42</v>
      </c>
      <c r="E48" s="11">
        <v>8719431.3693855461</v>
      </c>
    </row>
    <row r="49" spans="1:5" customFormat="1" ht="15.75" x14ac:dyDescent="0.25">
      <c r="A49" s="6"/>
      <c r="B49" s="6"/>
      <c r="C49" s="7"/>
      <c r="D49" s="10" t="s">
        <v>43</v>
      </c>
      <c r="E49" s="11">
        <v>475986.20474844892</v>
      </c>
    </row>
    <row r="50" spans="1:5" customFormat="1" ht="15.75" x14ac:dyDescent="0.25">
      <c r="A50" s="6"/>
      <c r="B50" s="6"/>
      <c r="C50" s="7"/>
      <c r="D50" s="10" t="s">
        <v>44</v>
      </c>
      <c r="E50" s="11">
        <v>1106604.0225462799</v>
      </c>
    </row>
    <row r="51" spans="1:5" customFormat="1" ht="15.75" x14ac:dyDescent="0.25">
      <c r="A51" s="6"/>
      <c r="B51" s="6"/>
      <c r="C51" s="7"/>
      <c r="D51" s="10" t="s">
        <v>45</v>
      </c>
      <c r="E51" s="11">
        <v>797086.83159448195</v>
      </c>
    </row>
    <row r="52" spans="1:5" customFormat="1" ht="15.75" x14ac:dyDescent="0.25">
      <c r="A52" s="6"/>
      <c r="B52" s="6"/>
      <c r="C52" s="7"/>
      <c r="D52" s="10" t="s">
        <v>46</v>
      </c>
      <c r="E52" s="11">
        <v>552914.46750389936</v>
      </c>
    </row>
    <row r="53" spans="1:5" customFormat="1" ht="15.75" x14ac:dyDescent="0.25">
      <c r="A53" s="6"/>
      <c r="B53" s="6"/>
      <c r="C53" s="7"/>
      <c r="D53" s="10" t="s">
        <v>47</v>
      </c>
      <c r="E53" s="11">
        <v>742032.52864841884</v>
      </c>
    </row>
    <row r="54" spans="1:5" customFormat="1" ht="15.75" x14ac:dyDescent="0.25">
      <c r="A54" s="6"/>
      <c r="B54" s="6"/>
      <c r="C54" s="7"/>
      <c r="D54" s="10" t="s">
        <v>48</v>
      </c>
      <c r="E54" s="11">
        <v>368159.98428878578</v>
      </c>
    </row>
    <row r="55" spans="1:5" customFormat="1" ht="15.75" x14ac:dyDescent="0.25">
      <c r="A55" s="6"/>
      <c r="B55" s="6"/>
      <c r="C55" s="7"/>
      <c r="D55" s="10" t="s">
        <v>49</v>
      </c>
      <c r="E55" s="11">
        <v>850821.8366027053</v>
      </c>
    </row>
    <row r="56" spans="1:5" customFormat="1" ht="15.75" x14ac:dyDescent="0.25">
      <c r="A56" s="6"/>
      <c r="B56" s="6"/>
      <c r="C56" s="7"/>
      <c r="D56" s="10" t="s">
        <v>50</v>
      </c>
      <c r="E56" s="11">
        <v>608674.59484670695</v>
      </c>
    </row>
    <row r="57" spans="1:5" customFormat="1" ht="15.75" x14ac:dyDescent="0.25">
      <c r="A57" s="6"/>
      <c r="B57" s="6"/>
      <c r="C57" s="7"/>
      <c r="D57" s="10" t="s">
        <v>51</v>
      </c>
      <c r="E57" s="11">
        <v>495069.84941930469</v>
      </c>
    </row>
    <row r="58" spans="1:5" customFormat="1" ht="15.75" x14ac:dyDescent="0.25">
      <c r="A58" s="6"/>
      <c r="B58" s="6"/>
      <c r="C58" s="7"/>
      <c r="D58" s="10" t="s">
        <v>52</v>
      </c>
      <c r="E58" s="11">
        <v>1049824.737546491</v>
      </c>
    </row>
    <row r="59" spans="1:5" customFormat="1" ht="15.75" x14ac:dyDescent="0.25">
      <c r="A59" s="6"/>
      <c r="B59" s="6"/>
      <c r="C59" s="7"/>
      <c r="D59" s="10" t="s">
        <v>53</v>
      </c>
      <c r="E59" s="11">
        <v>587869.26636697014</v>
      </c>
    </row>
    <row r="60" spans="1:5" customFormat="1" ht="15.75" x14ac:dyDescent="0.25">
      <c r="A60" s="6"/>
      <c r="B60" s="6"/>
      <c r="C60" s="7"/>
      <c r="D60" s="10" t="s">
        <v>54</v>
      </c>
      <c r="E60" s="11">
        <v>689468.40056002873</v>
      </c>
    </row>
    <row r="61" spans="1:5" customFormat="1" ht="15.75" x14ac:dyDescent="0.25">
      <c r="A61" s="6"/>
      <c r="B61" s="6"/>
      <c r="C61" s="7"/>
      <c r="D61" s="10" t="s">
        <v>55</v>
      </c>
      <c r="E61" s="11">
        <v>11276702.421932247</v>
      </c>
    </row>
    <row r="62" spans="1:5" customFormat="1" ht="15.75" x14ac:dyDescent="0.25">
      <c r="A62" s="6"/>
      <c r="B62" s="6"/>
      <c r="C62" s="7"/>
      <c r="D62" s="10" t="s">
        <v>56</v>
      </c>
      <c r="E62" s="11">
        <v>2649819.8028861731</v>
      </c>
    </row>
    <row r="63" spans="1:5" customFormat="1" ht="15.75" x14ac:dyDescent="0.25">
      <c r="A63" s="6"/>
      <c r="B63" s="6"/>
      <c r="C63" s="7"/>
      <c r="D63" s="10" t="s">
        <v>57</v>
      </c>
      <c r="E63" s="11">
        <v>5588816.5207674969</v>
      </c>
    </row>
    <row r="64" spans="1:5" customFormat="1" ht="15.75" x14ac:dyDescent="0.25">
      <c r="A64" s="6"/>
      <c r="B64" s="6"/>
      <c r="C64" s="7"/>
      <c r="D64" s="10" t="s">
        <v>58</v>
      </c>
      <c r="E64" s="11">
        <v>785951.95699911239</v>
      </c>
    </row>
    <row r="65" spans="1:5" customFormat="1" ht="15.75" x14ac:dyDescent="0.25">
      <c r="A65" s="6"/>
      <c r="B65" s="6"/>
      <c r="C65" s="7"/>
      <c r="D65" s="10" t="s">
        <v>59</v>
      </c>
      <c r="E65" s="11">
        <v>1638663.6878977737</v>
      </c>
    </row>
    <row r="66" spans="1:5" customFormat="1" ht="15.75" x14ac:dyDescent="0.25">
      <c r="A66" s="6"/>
      <c r="B66" s="6"/>
      <c r="C66" s="7"/>
      <c r="D66" s="10" t="s">
        <v>60</v>
      </c>
      <c r="E66" s="11">
        <v>946447.84938219294</v>
      </c>
    </row>
    <row r="67" spans="1:5" customFormat="1" ht="15.75" x14ac:dyDescent="0.25">
      <c r="A67" s="6"/>
      <c r="B67" s="6"/>
      <c r="C67" s="7"/>
      <c r="D67" s="10" t="s">
        <v>61</v>
      </c>
      <c r="E67" s="11">
        <v>426324.53212330694</v>
      </c>
    </row>
    <row r="68" spans="1:5" customFormat="1" ht="15.75" x14ac:dyDescent="0.25">
      <c r="A68" s="6"/>
      <c r="B68" s="6"/>
      <c r="C68" s="7"/>
      <c r="D68" s="10" t="s">
        <v>62</v>
      </c>
      <c r="E68" s="11">
        <v>2726111.5043866169</v>
      </c>
    </row>
    <row r="69" spans="1:5" customFormat="1" ht="15.75" x14ac:dyDescent="0.25">
      <c r="A69" s="6"/>
      <c r="B69" s="6"/>
      <c r="C69" s="7"/>
      <c r="D69" s="10" t="s">
        <v>63</v>
      </c>
      <c r="E69" s="11">
        <v>2369798.8155796342</v>
      </c>
    </row>
    <row r="70" spans="1:5" customFormat="1" ht="15.75" x14ac:dyDescent="0.25">
      <c r="A70" s="6"/>
      <c r="B70" s="6"/>
      <c r="C70" s="7"/>
      <c r="D70" s="10" t="s">
        <v>64</v>
      </c>
      <c r="E70" s="11">
        <v>5187001.2460844116</v>
      </c>
    </row>
    <row r="71" spans="1:5" customFormat="1" ht="15.75" x14ac:dyDescent="0.25">
      <c r="A71" s="6"/>
      <c r="B71" s="6"/>
      <c r="C71" s="7"/>
      <c r="D71" s="10" t="s">
        <v>65</v>
      </c>
      <c r="E71" s="11">
        <v>2275409.6446168707</v>
      </c>
    </row>
    <row r="72" spans="1:5" customFormat="1" ht="15.75" x14ac:dyDescent="0.25">
      <c r="A72" s="6"/>
      <c r="B72" s="6"/>
      <c r="C72" s="7"/>
      <c r="D72" s="10" t="s">
        <v>66</v>
      </c>
      <c r="E72" s="11">
        <v>1823335.7149917718</v>
      </c>
    </row>
    <row r="73" spans="1:5" customFormat="1" ht="15.75" x14ac:dyDescent="0.25">
      <c r="A73" s="6"/>
      <c r="B73" s="6"/>
      <c r="C73" s="7"/>
      <c r="D73" s="10" t="s">
        <v>67</v>
      </c>
      <c r="E73" s="11">
        <v>27271563.883533858</v>
      </c>
    </row>
    <row r="74" spans="1:5" customFormat="1" ht="15.75" x14ac:dyDescent="0.25">
      <c r="A74" s="6"/>
      <c r="B74" s="6"/>
      <c r="C74" s="7"/>
      <c r="D74" s="10" t="s">
        <v>68</v>
      </c>
      <c r="E74" s="11">
        <v>11928722.550526684</v>
      </c>
    </row>
    <row r="75" spans="1:5" customFormat="1" ht="15.75" x14ac:dyDescent="0.25">
      <c r="A75" s="6"/>
      <c r="B75" s="6"/>
      <c r="C75" s="7"/>
      <c r="D75" s="10" t="s">
        <v>69</v>
      </c>
      <c r="E75" s="11">
        <v>6569394.6078016106</v>
      </c>
    </row>
    <row r="76" spans="1:5" customFormat="1" ht="15.75" x14ac:dyDescent="0.25">
      <c r="A76" s="6"/>
      <c r="B76" s="6"/>
      <c r="C76" s="7"/>
      <c r="D76" s="10" t="s">
        <v>70</v>
      </c>
      <c r="E76" s="11">
        <v>766670.41763758077</v>
      </c>
    </row>
    <row r="77" spans="1:5" customFormat="1" ht="15.75" x14ac:dyDescent="0.25">
      <c r="A77" s="6"/>
      <c r="B77" s="6"/>
      <c r="C77" s="7"/>
      <c r="D77" s="10" t="s">
        <v>71</v>
      </c>
      <c r="E77" s="11">
        <v>1106353.35593809</v>
      </c>
    </row>
    <row r="78" spans="1:5" customFormat="1" ht="15.75" x14ac:dyDescent="0.25">
      <c r="A78" s="6"/>
      <c r="B78" s="6"/>
      <c r="C78" s="7"/>
      <c r="D78" s="10" t="s">
        <v>72</v>
      </c>
      <c r="E78" s="11">
        <v>694659.83794542891</v>
      </c>
    </row>
    <row r="79" spans="1:5" customFormat="1" ht="15.75" x14ac:dyDescent="0.25">
      <c r="A79" s="6"/>
      <c r="B79" s="6"/>
      <c r="C79" s="7"/>
      <c r="D79" s="10" t="s">
        <v>73</v>
      </c>
      <c r="E79" s="11">
        <v>309160.98050858104</v>
      </c>
    </row>
    <row r="80" spans="1:5" customFormat="1" ht="15.75" x14ac:dyDescent="0.25">
      <c r="A80" s="6"/>
      <c r="B80" s="6"/>
      <c r="C80" s="7"/>
      <c r="D80" s="10" t="s">
        <v>74</v>
      </c>
      <c r="E80" s="11">
        <v>1698648.8668865138</v>
      </c>
    </row>
    <row r="81" spans="1:5" customFormat="1" ht="15.75" x14ac:dyDescent="0.25">
      <c r="A81" s="6"/>
      <c r="B81" s="6"/>
      <c r="C81" s="7"/>
      <c r="D81" s="10" t="s">
        <v>75</v>
      </c>
      <c r="E81" s="11">
        <v>1125225.9129388917</v>
      </c>
    </row>
    <row r="82" spans="1:5" customFormat="1" ht="15.75" x14ac:dyDescent="0.25">
      <c r="A82" s="6"/>
      <c r="B82" s="6"/>
      <c r="C82" s="7"/>
      <c r="D82" s="10" t="s">
        <v>76</v>
      </c>
      <c r="E82" s="11">
        <v>1284834.5774587749</v>
      </c>
    </row>
    <row r="83" spans="1:5" customFormat="1" ht="15.75" x14ac:dyDescent="0.25">
      <c r="A83" s="6"/>
      <c r="B83" s="6"/>
      <c r="C83" s="7"/>
      <c r="D83" s="10" t="s">
        <v>77</v>
      </c>
      <c r="E83" s="11">
        <v>10620589.171485657</v>
      </c>
    </row>
    <row r="84" spans="1:5" customFormat="1" ht="15.75" x14ac:dyDescent="0.25">
      <c r="A84" s="6"/>
      <c r="B84" s="6"/>
      <c r="C84" s="7"/>
      <c r="D84" s="10" t="s">
        <v>78</v>
      </c>
      <c r="E84" s="11">
        <v>2318903.5993826115</v>
      </c>
    </row>
    <row r="85" spans="1:5" customFormat="1" ht="15.75" x14ac:dyDescent="0.25">
      <c r="A85" s="6"/>
      <c r="B85" s="6"/>
      <c r="C85" s="7"/>
      <c r="D85" s="10" t="s">
        <v>79</v>
      </c>
      <c r="E85" s="11">
        <v>939059.78093028907</v>
      </c>
    </row>
    <row r="86" spans="1:5" customFormat="1" ht="15.75" x14ac:dyDescent="0.25">
      <c r="A86" s="6"/>
      <c r="B86" s="6"/>
      <c r="C86" s="7"/>
      <c r="D86" s="10" t="s">
        <v>80</v>
      </c>
      <c r="E86" s="11">
        <v>549603.02967992111</v>
      </c>
    </row>
    <row r="87" spans="1:5" customFormat="1" ht="15.75" x14ac:dyDescent="0.25">
      <c r="A87" s="6"/>
      <c r="B87" s="6"/>
      <c r="C87" s="7"/>
      <c r="D87" s="10" t="s">
        <v>81</v>
      </c>
      <c r="E87" s="11">
        <v>4743651.1740732808</v>
      </c>
    </row>
    <row r="88" spans="1:5" customFormat="1" ht="15.75" x14ac:dyDescent="0.25">
      <c r="A88" s="6"/>
      <c r="B88" s="6"/>
      <c r="C88" s="7"/>
      <c r="D88" s="10" t="s">
        <v>82</v>
      </c>
      <c r="E88" s="11">
        <v>1042720.3181512224</v>
      </c>
    </row>
    <row r="89" spans="1:5" customFormat="1" ht="15.75" x14ac:dyDescent="0.25">
      <c r="A89" s="6"/>
      <c r="B89" s="6"/>
      <c r="C89" s="7"/>
      <c r="D89" s="10" t="s">
        <v>83</v>
      </c>
      <c r="E89" s="11">
        <v>1544465.8151359975</v>
      </c>
    </row>
    <row r="90" spans="1:5" customFormat="1" ht="15.75" x14ac:dyDescent="0.25">
      <c r="A90" s="6"/>
      <c r="B90" s="6"/>
      <c r="C90" s="7"/>
      <c r="D90" s="10" t="s">
        <v>84</v>
      </c>
      <c r="E90" s="11">
        <v>1664571.4011521065</v>
      </c>
    </row>
    <row r="91" spans="1:5" customFormat="1" ht="15.75" x14ac:dyDescent="0.25">
      <c r="A91" s="6"/>
      <c r="B91" s="6"/>
      <c r="C91" s="7"/>
      <c r="D91" s="10" t="s">
        <v>85</v>
      </c>
      <c r="E91" s="11">
        <v>9848278.7551638093</v>
      </c>
    </row>
    <row r="92" spans="1:5" customFormat="1" ht="15.75" x14ac:dyDescent="0.25">
      <c r="A92" s="6"/>
      <c r="B92" s="6"/>
      <c r="C92" s="7"/>
      <c r="D92" s="10" t="s">
        <v>86</v>
      </c>
      <c r="E92" s="11">
        <v>707750.57173364633</v>
      </c>
    </row>
    <row r="93" spans="1:5" customFormat="1" ht="15.75" x14ac:dyDescent="0.25">
      <c r="A93" s="6"/>
      <c r="B93" s="6"/>
      <c r="C93" s="7"/>
      <c r="D93" s="10" t="s">
        <v>87</v>
      </c>
      <c r="E93" s="11">
        <v>306228.84084173164</v>
      </c>
    </row>
    <row r="94" spans="1:5" customFormat="1" ht="15.75" x14ac:dyDescent="0.25">
      <c r="A94" s="6"/>
      <c r="B94" s="6"/>
      <c r="C94" s="7"/>
      <c r="D94" s="10" t="s">
        <v>88</v>
      </c>
      <c r="E94" s="11">
        <v>9365643.2888086475</v>
      </c>
    </row>
    <row r="95" spans="1:5" customFormat="1" ht="15.75" x14ac:dyDescent="0.25">
      <c r="A95" s="6"/>
      <c r="B95" s="6"/>
      <c r="C95" s="7"/>
      <c r="D95" s="10" t="s">
        <v>89</v>
      </c>
      <c r="E95" s="11">
        <v>5004410.4114873568</v>
      </c>
    </row>
    <row r="96" spans="1:5" customFormat="1" ht="15.75" x14ac:dyDescent="0.25">
      <c r="A96" s="6"/>
      <c r="B96" s="6"/>
      <c r="C96" s="7"/>
      <c r="D96" s="10" t="s">
        <v>90</v>
      </c>
      <c r="E96" s="11">
        <v>737190.70521654596</v>
      </c>
    </row>
    <row r="97" spans="1:5" customFormat="1" ht="15.75" x14ac:dyDescent="0.25">
      <c r="A97" s="6"/>
      <c r="B97" s="6"/>
      <c r="C97" s="7"/>
      <c r="D97" s="10" t="s">
        <v>91</v>
      </c>
      <c r="E97" s="11">
        <v>2641250.9627799029</v>
      </c>
    </row>
    <row r="98" spans="1:5" customFormat="1" ht="15.75" x14ac:dyDescent="0.25">
      <c r="A98" s="6"/>
      <c r="B98" s="6"/>
      <c r="C98" s="7"/>
      <c r="D98" s="10" t="s">
        <v>92</v>
      </c>
      <c r="E98" s="11">
        <v>1763620.9920802896</v>
      </c>
    </row>
    <row r="99" spans="1:5" customFormat="1" ht="15.75" x14ac:dyDescent="0.25">
      <c r="A99" s="6"/>
      <c r="B99" s="6"/>
      <c r="C99" s="7"/>
      <c r="D99" s="10" t="s">
        <v>93</v>
      </c>
      <c r="E99" s="11">
        <v>3402363.8378543328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2222218.8500080071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1780527.7951537087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375043.42127946613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2523793.8673740081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527531.17517985788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5889804.4505511587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759750.69995360996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2026425.141298017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987995.83968961914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501422.26899000409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9329685.8235128187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1099509.4978855453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871811.86679373961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912258.2433230693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905232.98180407146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685559.98041917768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908567.50734196207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1229081.0466056564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379802.78859022388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981861.10427866329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906176.27982962714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971808.05399232253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533421.84047231346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2499677.1010702923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3352603.2178838532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4679978.5573482784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2911954.408400448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1925172.3228136417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1977931.0473478634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465108.59325095825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3000591.4403542285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788626.83356808312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6334078.0311187804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227905.42051701536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828291.52606924262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1909156.0458482641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1948233.6507670847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4474534.1842229897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428158.35625690443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1593609.6633205374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2886943.8177438467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728509.72478555876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1984131.7476557114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2668870.4651085832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329824484.4600001</v>
      </c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3" t="s">
        <v>139</v>
      </c>
      <c r="E4" s="23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148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149</v>
      </c>
    </row>
    <row r="9" spans="1:6" customFormat="1" ht="15.75" x14ac:dyDescent="0.25">
      <c r="A9" s="6"/>
      <c r="B9" s="6"/>
      <c r="C9" s="7"/>
      <c r="D9" s="10" t="s">
        <v>3</v>
      </c>
      <c r="E9" s="11">
        <v>934624.84303055436</v>
      </c>
      <c r="F9" s="14"/>
    </row>
    <row r="10" spans="1:6" customFormat="1" ht="15.75" x14ac:dyDescent="0.25">
      <c r="A10" s="6"/>
      <c r="B10" s="6"/>
      <c r="C10" s="7"/>
      <c r="D10" s="10" t="s">
        <v>4</v>
      </c>
      <c r="E10" s="11">
        <v>706532.74668756104</v>
      </c>
      <c r="F10" s="14"/>
    </row>
    <row r="11" spans="1:6" customFormat="1" ht="15.75" x14ac:dyDescent="0.25">
      <c r="A11" s="6"/>
      <c r="B11" s="6"/>
      <c r="C11" s="7"/>
      <c r="D11" s="10" t="s">
        <v>5</v>
      </c>
      <c r="E11" s="11">
        <v>413597.64472945046</v>
      </c>
      <c r="F11" s="14"/>
    </row>
    <row r="12" spans="1:6" customFormat="1" ht="15.75" x14ac:dyDescent="0.25">
      <c r="A12" s="6"/>
      <c r="B12" s="6"/>
      <c r="C12" s="7"/>
      <c r="D12" s="10" t="s">
        <v>6</v>
      </c>
      <c r="E12" s="11">
        <v>7891258.4061447959</v>
      </c>
      <c r="F12" s="14"/>
    </row>
    <row r="13" spans="1:6" customFormat="1" ht="15.75" x14ac:dyDescent="0.25">
      <c r="A13" s="6"/>
      <c r="B13" s="6"/>
      <c r="C13" s="7"/>
      <c r="D13" s="10" t="s">
        <v>7</v>
      </c>
      <c r="E13" s="11">
        <v>827993.49408787244</v>
      </c>
      <c r="F13" s="14"/>
    </row>
    <row r="14" spans="1:6" customFormat="1" ht="15.75" x14ac:dyDescent="0.25">
      <c r="A14" s="6"/>
      <c r="B14" s="6"/>
      <c r="C14" s="7"/>
      <c r="D14" s="10" t="s">
        <v>8</v>
      </c>
      <c r="E14" s="11">
        <v>6013649.3197891954</v>
      </c>
      <c r="F14" s="14"/>
    </row>
    <row r="15" spans="1:6" customFormat="1" ht="15.75" x14ac:dyDescent="0.25">
      <c r="A15" s="6"/>
      <c r="B15" s="6"/>
      <c r="C15" s="7"/>
      <c r="D15" s="10" t="s">
        <v>9</v>
      </c>
      <c r="E15" s="11">
        <v>1225871.68045949</v>
      </c>
      <c r="F15" s="14"/>
    </row>
    <row r="16" spans="1:6" customFormat="1" ht="15.75" x14ac:dyDescent="0.25">
      <c r="A16" s="6"/>
      <c r="B16" s="6"/>
      <c r="C16" s="7"/>
      <c r="D16" s="10" t="s">
        <v>10</v>
      </c>
      <c r="E16" s="11">
        <v>2011794.5551707947</v>
      </c>
      <c r="F16" s="14"/>
    </row>
    <row r="17" spans="1:6" customFormat="1" ht="15.75" x14ac:dyDescent="0.25">
      <c r="A17" s="6"/>
      <c r="B17" s="6"/>
      <c r="C17" s="7"/>
      <c r="D17" s="10" t="s">
        <v>11</v>
      </c>
      <c r="E17" s="11">
        <v>4978327.0568389334</v>
      </c>
      <c r="F17" s="14"/>
    </row>
    <row r="18" spans="1:6" customFormat="1" ht="15.75" x14ac:dyDescent="0.25">
      <c r="A18" s="6"/>
      <c r="B18" s="6"/>
      <c r="C18" s="7"/>
      <c r="D18" s="10" t="s">
        <v>12</v>
      </c>
      <c r="E18" s="11">
        <v>1367817.9841400594</v>
      </c>
      <c r="F18" s="14"/>
    </row>
    <row r="19" spans="1:6" customFormat="1" ht="15.75" x14ac:dyDescent="0.25">
      <c r="A19" s="6"/>
      <c r="B19" s="6"/>
      <c r="C19" s="7"/>
      <c r="D19" s="10" t="s">
        <v>13</v>
      </c>
      <c r="E19" s="11">
        <v>1097477.1091275171</v>
      </c>
      <c r="F19" s="14"/>
    </row>
    <row r="20" spans="1:6" customFormat="1" ht="15.75" x14ac:dyDescent="0.25">
      <c r="A20" s="6"/>
      <c r="B20" s="6"/>
      <c r="C20" s="7"/>
      <c r="D20" s="10" t="s">
        <v>14</v>
      </c>
      <c r="E20" s="11">
        <v>949909.17970982939</v>
      </c>
      <c r="F20" s="14"/>
    </row>
    <row r="21" spans="1:6" customFormat="1" ht="15.75" x14ac:dyDescent="0.25">
      <c r="A21" s="6"/>
      <c r="B21" s="6"/>
      <c r="C21" s="7"/>
      <c r="D21" s="10" t="s">
        <v>15</v>
      </c>
      <c r="E21" s="11">
        <v>5419943.6232696529</v>
      </c>
      <c r="F21" s="14"/>
    </row>
    <row r="22" spans="1:6" customFormat="1" ht="15.75" x14ac:dyDescent="0.25">
      <c r="A22" s="6"/>
      <c r="B22" s="6"/>
      <c r="C22" s="7"/>
      <c r="D22" s="10" t="s">
        <v>16</v>
      </c>
      <c r="E22" s="11">
        <v>1764333.0323752211</v>
      </c>
      <c r="F22" s="14"/>
    </row>
    <row r="23" spans="1:6" customFormat="1" ht="15.75" x14ac:dyDescent="0.25">
      <c r="A23" s="6"/>
      <c r="B23" s="6"/>
      <c r="C23" s="7"/>
      <c r="D23" s="10" t="s">
        <v>17</v>
      </c>
      <c r="E23" s="11">
        <v>1357636.3534765223</v>
      </c>
      <c r="F23" s="14"/>
    </row>
    <row r="24" spans="1:6" customFormat="1" ht="15.75" x14ac:dyDescent="0.25">
      <c r="A24" s="6"/>
      <c r="B24" s="6"/>
      <c r="C24" s="7"/>
      <c r="D24" s="10" t="s">
        <v>18</v>
      </c>
      <c r="E24" s="11">
        <v>1104740.7232906024</v>
      </c>
      <c r="F24" s="14"/>
    </row>
    <row r="25" spans="1:6" customFormat="1" ht="15.75" x14ac:dyDescent="0.25">
      <c r="A25" s="6"/>
      <c r="B25" s="6"/>
      <c r="C25" s="7"/>
      <c r="D25" s="10" t="s">
        <v>19</v>
      </c>
      <c r="E25" s="11">
        <v>922960.90602461842</v>
      </c>
      <c r="F25" s="14"/>
    </row>
    <row r="26" spans="1:6" customFormat="1" ht="15.75" x14ac:dyDescent="0.25">
      <c r="A26" s="6"/>
      <c r="B26" s="6"/>
      <c r="C26" s="7"/>
      <c r="D26" s="10" t="s">
        <v>20</v>
      </c>
      <c r="E26" s="11">
        <v>2194108.6714052097</v>
      </c>
      <c r="F26" s="14"/>
    </row>
    <row r="27" spans="1:6" customFormat="1" ht="15.75" x14ac:dyDescent="0.25">
      <c r="A27" s="6"/>
      <c r="B27" s="6"/>
      <c r="C27" s="7"/>
      <c r="D27" s="10" t="s">
        <v>21</v>
      </c>
      <c r="E27" s="11">
        <v>1485726.0324735777</v>
      </c>
      <c r="F27" s="14"/>
    </row>
    <row r="28" spans="1:6" customFormat="1" ht="15.75" x14ac:dyDescent="0.25">
      <c r="A28" s="6"/>
      <c r="B28" s="6"/>
      <c r="C28" s="7"/>
      <c r="D28" s="10" t="s">
        <v>22</v>
      </c>
      <c r="E28" s="11">
        <v>433020.28351112257</v>
      </c>
      <c r="F28" s="14"/>
    </row>
    <row r="29" spans="1:6" customFormat="1" ht="15.75" x14ac:dyDescent="0.25">
      <c r="A29" s="6"/>
      <c r="B29" s="6"/>
      <c r="C29" s="7"/>
      <c r="D29" s="10" t="s">
        <v>23</v>
      </c>
      <c r="E29" s="11">
        <v>877793.5859700758</v>
      </c>
      <c r="F29" s="14"/>
    </row>
    <row r="30" spans="1:6" customFormat="1" ht="15.75" x14ac:dyDescent="0.25">
      <c r="A30" s="6"/>
      <c r="B30" s="6"/>
      <c r="C30" s="7"/>
      <c r="D30" s="10" t="s">
        <v>24</v>
      </c>
      <c r="E30" s="11">
        <v>775605.74135680695</v>
      </c>
      <c r="F30" s="14"/>
    </row>
    <row r="31" spans="1:6" customFormat="1" ht="15.75" x14ac:dyDescent="0.25">
      <c r="A31" s="6"/>
      <c r="B31" s="6"/>
      <c r="C31" s="7"/>
      <c r="D31" s="10" t="s">
        <v>25</v>
      </c>
      <c r="E31" s="11">
        <v>586295.28064336837</v>
      </c>
      <c r="F31" s="14"/>
    </row>
    <row r="32" spans="1:6" customFormat="1" ht="15.75" x14ac:dyDescent="0.25">
      <c r="A32" s="6"/>
      <c r="B32" s="6"/>
      <c r="C32" s="7"/>
      <c r="D32" s="10" t="s">
        <v>26</v>
      </c>
      <c r="E32" s="11">
        <v>417387.19811687549</v>
      </c>
      <c r="F32" s="14"/>
    </row>
    <row r="33" spans="1:6" customFormat="1" ht="15.75" x14ac:dyDescent="0.25">
      <c r="A33" s="6"/>
      <c r="B33" s="6"/>
      <c r="C33" s="7"/>
      <c r="D33" s="10" t="s">
        <v>27</v>
      </c>
      <c r="E33" s="11">
        <v>1318905.3296064937</v>
      </c>
      <c r="F33" s="14"/>
    </row>
    <row r="34" spans="1:6" customFormat="1" ht="15.75" x14ac:dyDescent="0.25">
      <c r="A34" s="6"/>
      <c r="B34" s="6"/>
      <c r="C34" s="7"/>
      <c r="D34" s="10" t="s">
        <v>28</v>
      </c>
      <c r="E34" s="11">
        <v>1267953.8408843437</v>
      </c>
      <c r="F34" s="14"/>
    </row>
    <row r="35" spans="1:6" customFormat="1" ht="15.75" x14ac:dyDescent="0.25">
      <c r="A35" s="6"/>
      <c r="B35" s="6"/>
      <c r="C35" s="7"/>
      <c r="D35" s="10" t="s">
        <v>29</v>
      </c>
      <c r="E35" s="11">
        <v>1632728.2631532433</v>
      </c>
      <c r="F35" s="14"/>
    </row>
    <row r="36" spans="1:6" customFormat="1" ht="15.75" x14ac:dyDescent="0.25">
      <c r="A36" s="6"/>
      <c r="B36" s="6"/>
      <c r="C36" s="7"/>
      <c r="D36" s="10" t="s">
        <v>30</v>
      </c>
      <c r="E36" s="11">
        <v>596560.36452783411</v>
      </c>
      <c r="F36" s="14"/>
    </row>
    <row r="37" spans="1:6" customFormat="1" ht="15.75" x14ac:dyDescent="0.25">
      <c r="A37" s="6"/>
      <c r="B37" s="6"/>
      <c r="C37" s="7"/>
      <c r="D37" s="10" t="s">
        <v>31</v>
      </c>
      <c r="E37" s="11">
        <v>698636.57477749744</v>
      </c>
      <c r="F37" s="14"/>
    </row>
    <row r="38" spans="1:6" customFormat="1" ht="15.75" x14ac:dyDescent="0.25">
      <c r="A38" s="6"/>
      <c r="B38" s="6"/>
      <c r="C38" s="7"/>
      <c r="D38" s="10" t="s">
        <v>32</v>
      </c>
      <c r="E38" s="11">
        <v>998351.6762836522</v>
      </c>
      <c r="F38" s="14"/>
    </row>
    <row r="39" spans="1:6" customFormat="1" ht="15.75" x14ac:dyDescent="0.25">
      <c r="A39" s="6"/>
      <c r="B39" s="6"/>
      <c r="C39" s="7"/>
      <c r="D39" s="10" t="s">
        <v>33</v>
      </c>
      <c r="E39" s="11">
        <v>1665658.278811842</v>
      </c>
      <c r="F39" s="14"/>
    </row>
    <row r="40" spans="1:6" customFormat="1" ht="15.75" x14ac:dyDescent="0.25">
      <c r="A40" s="6"/>
      <c r="B40" s="6"/>
      <c r="C40" s="7"/>
      <c r="D40" s="10" t="s">
        <v>34</v>
      </c>
      <c r="E40" s="11">
        <v>1408877.6261347244</v>
      </c>
      <c r="F40" s="14"/>
    </row>
    <row r="41" spans="1:6" customFormat="1" ht="15.75" x14ac:dyDescent="0.25">
      <c r="A41" s="6"/>
      <c r="B41" s="6"/>
      <c r="C41" s="7"/>
      <c r="D41" s="10" t="s">
        <v>35</v>
      </c>
      <c r="E41" s="11">
        <v>775852.84977450036</v>
      </c>
      <c r="F41" s="14"/>
    </row>
    <row r="42" spans="1:6" customFormat="1" ht="15.75" x14ac:dyDescent="0.25">
      <c r="A42" s="6"/>
      <c r="B42" s="6"/>
      <c r="C42" s="7"/>
      <c r="D42" s="10" t="s">
        <v>36</v>
      </c>
      <c r="E42" s="11">
        <v>795711.85776590556</v>
      </c>
      <c r="F42" s="14"/>
    </row>
    <row r="43" spans="1:6" customFormat="1" ht="15.75" x14ac:dyDescent="0.25">
      <c r="A43" s="6"/>
      <c r="B43" s="6"/>
      <c r="C43" s="7"/>
      <c r="D43" s="10" t="s">
        <v>37</v>
      </c>
      <c r="E43" s="11">
        <v>1258268.1839679885</v>
      </c>
      <c r="F43" s="14"/>
    </row>
    <row r="44" spans="1:6" customFormat="1" ht="15.75" x14ac:dyDescent="0.25">
      <c r="A44" s="6"/>
      <c r="B44" s="6"/>
      <c r="C44" s="7"/>
      <c r="D44" s="10" t="s">
        <v>38</v>
      </c>
      <c r="E44" s="11">
        <v>3968397.7151056454</v>
      </c>
      <c r="F44" s="14"/>
    </row>
    <row r="45" spans="1:6" customFormat="1" ht="15.75" x14ac:dyDescent="0.25">
      <c r="A45" s="6"/>
      <c r="B45" s="6"/>
      <c r="C45" s="7"/>
      <c r="D45" s="10" t="s">
        <v>39</v>
      </c>
      <c r="E45" s="11">
        <v>5100962.4252400789</v>
      </c>
      <c r="F45" s="14"/>
    </row>
    <row r="46" spans="1:6" customFormat="1" ht="15.75" x14ac:dyDescent="0.25">
      <c r="A46" s="6"/>
      <c r="B46" s="6"/>
      <c r="C46" s="7"/>
      <c r="D46" s="10" t="s">
        <v>40</v>
      </c>
      <c r="E46" s="11">
        <v>758129.50417204783</v>
      </c>
      <c r="F46" s="14"/>
    </row>
    <row r="47" spans="1:6" customFormat="1" ht="15.75" x14ac:dyDescent="0.25">
      <c r="A47" s="6"/>
      <c r="B47" s="6"/>
      <c r="C47" s="7"/>
      <c r="D47" s="10" t="s">
        <v>41</v>
      </c>
      <c r="E47" s="11">
        <v>3338546.5343779335</v>
      </c>
      <c r="F47" s="14"/>
    </row>
    <row r="48" spans="1:6" customFormat="1" ht="15.75" x14ac:dyDescent="0.25">
      <c r="A48" s="6"/>
      <c r="B48" s="6"/>
      <c r="C48" s="7"/>
      <c r="D48" s="10" t="s">
        <v>42</v>
      </c>
      <c r="E48" s="11">
        <v>7815162.4269509353</v>
      </c>
      <c r="F48" s="14"/>
    </row>
    <row r="49" spans="1:6" customFormat="1" ht="15.75" x14ac:dyDescent="0.25">
      <c r="A49" s="6"/>
      <c r="B49" s="6"/>
      <c r="C49" s="7"/>
      <c r="D49" s="10" t="s">
        <v>43</v>
      </c>
      <c r="E49" s="11">
        <v>425351.9716083185</v>
      </c>
      <c r="F49" s="14"/>
    </row>
    <row r="50" spans="1:6" customFormat="1" ht="15.75" x14ac:dyDescent="0.25">
      <c r="A50" s="6"/>
      <c r="B50" s="6"/>
      <c r="C50" s="7"/>
      <c r="D50" s="10" t="s">
        <v>44</v>
      </c>
      <c r="E50" s="11">
        <v>992996.45199349872</v>
      </c>
      <c r="F50" s="14"/>
    </row>
    <row r="51" spans="1:6" customFormat="1" ht="15.75" x14ac:dyDescent="0.25">
      <c r="A51" s="6"/>
      <c r="B51" s="6"/>
      <c r="C51" s="7"/>
      <c r="D51" s="10" t="s">
        <v>45</v>
      </c>
      <c r="E51" s="11">
        <v>705593.30458533298</v>
      </c>
      <c r="F51" s="14"/>
    </row>
    <row r="52" spans="1:6" customFormat="1" ht="15.75" x14ac:dyDescent="0.25">
      <c r="A52" s="6"/>
      <c r="B52" s="6"/>
      <c r="C52" s="7"/>
      <c r="D52" s="10" t="s">
        <v>46</v>
      </c>
      <c r="E52" s="11">
        <v>492649.32569938607</v>
      </c>
      <c r="F52" s="14"/>
    </row>
    <row r="53" spans="1:6" customFormat="1" ht="15.75" x14ac:dyDescent="0.25">
      <c r="A53" s="6"/>
      <c r="B53" s="6"/>
      <c r="C53" s="7"/>
      <c r="D53" s="10" t="s">
        <v>47</v>
      </c>
      <c r="E53" s="11">
        <v>674832.5605548023</v>
      </c>
      <c r="F53" s="14"/>
    </row>
    <row r="54" spans="1:6" customFormat="1" ht="15.75" x14ac:dyDescent="0.25">
      <c r="A54" s="6"/>
      <c r="B54" s="6"/>
      <c r="C54" s="7"/>
      <c r="D54" s="10" t="s">
        <v>48</v>
      </c>
      <c r="E54" s="11">
        <v>327614.9219793877</v>
      </c>
      <c r="F54" s="14"/>
    </row>
    <row r="55" spans="1:6" customFormat="1" ht="15.75" x14ac:dyDescent="0.25">
      <c r="A55" s="6"/>
      <c r="B55" s="6"/>
      <c r="C55" s="7"/>
      <c r="D55" s="10" t="s">
        <v>49</v>
      </c>
      <c r="E55" s="11">
        <v>753447.39547590388</v>
      </c>
      <c r="F55" s="14"/>
    </row>
    <row r="56" spans="1:6" customFormat="1" ht="15.75" x14ac:dyDescent="0.25">
      <c r="A56" s="6"/>
      <c r="B56" s="6"/>
      <c r="C56" s="7"/>
      <c r="D56" s="10" t="s">
        <v>50</v>
      </c>
      <c r="E56" s="11">
        <v>539245.81490979553</v>
      </c>
      <c r="F56" s="14"/>
    </row>
    <row r="57" spans="1:6" customFormat="1" ht="15.75" x14ac:dyDescent="0.25">
      <c r="A57" s="6"/>
      <c r="B57" s="6"/>
      <c r="C57" s="7"/>
      <c r="D57" s="10" t="s">
        <v>51</v>
      </c>
      <c r="E57" s="11">
        <v>440565.30352783995</v>
      </c>
      <c r="F57" s="14"/>
    </row>
    <row r="58" spans="1:6" customFormat="1" ht="15.75" x14ac:dyDescent="0.25">
      <c r="A58" s="6"/>
      <c r="B58" s="6"/>
      <c r="C58" s="7"/>
      <c r="D58" s="10" t="s">
        <v>52</v>
      </c>
      <c r="E58" s="11">
        <v>928274.69310747029</v>
      </c>
      <c r="F58" s="14"/>
    </row>
    <row r="59" spans="1:6" customFormat="1" ht="15.75" x14ac:dyDescent="0.25">
      <c r="A59" s="6"/>
      <c r="B59" s="6"/>
      <c r="C59" s="7"/>
      <c r="D59" s="10" t="s">
        <v>53</v>
      </c>
      <c r="E59" s="11">
        <v>536209.26839262631</v>
      </c>
      <c r="F59" s="14"/>
    </row>
    <row r="60" spans="1:6" customFormat="1" ht="15.75" x14ac:dyDescent="0.25">
      <c r="A60" s="6"/>
      <c r="B60" s="6"/>
      <c r="C60" s="7"/>
      <c r="D60" s="10" t="s">
        <v>54</v>
      </c>
      <c r="E60" s="11">
        <v>610547.0912009459</v>
      </c>
      <c r="F60" s="14"/>
    </row>
    <row r="61" spans="1:6" customFormat="1" ht="15.75" x14ac:dyDescent="0.25">
      <c r="A61" s="6"/>
      <c r="B61" s="6"/>
      <c r="C61" s="7"/>
      <c r="D61" s="10" t="s">
        <v>55</v>
      </c>
      <c r="E61" s="11">
        <v>10064981.549065951</v>
      </c>
      <c r="F61" s="14"/>
    </row>
    <row r="62" spans="1:6" customFormat="1" ht="15.75" x14ac:dyDescent="0.25">
      <c r="A62" s="6"/>
      <c r="B62" s="6"/>
      <c r="C62" s="7"/>
      <c r="D62" s="10" t="s">
        <v>56</v>
      </c>
      <c r="E62" s="11">
        <v>2407242.5173832099</v>
      </c>
      <c r="F62" s="14"/>
    </row>
    <row r="63" spans="1:6" customFormat="1" ht="15.75" x14ac:dyDescent="0.25">
      <c r="A63" s="6"/>
      <c r="B63" s="6"/>
      <c r="C63" s="7"/>
      <c r="D63" s="10" t="s">
        <v>57</v>
      </c>
      <c r="E63" s="11">
        <v>5005713.642014252</v>
      </c>
      <c r="F63" s="14"/>
    </row>
    <row r="64" spans="1:6" customFormat="1" ht="15.75" x14ac:dyDescent="0.25">
      <c r="A64" s="6"/>
      <c r="B64" s="6"/>
      <c r="C64" s="7"/>
      <c r="D64" s="10" t="s">
        <v>58</v>
      </c>
      <c r="E64" s="11">
        <v>695516.28408407071</v>
      </c>
      <c r="F64" s="14"/>
    </row>
    <row r="65" spans="1:6" customFormat="1" ht="15.75" x14ac:dyDescent="0.25">
      <c r="A65" s="6"/>
      <c r="B65" s="6"/>
      <c r="C65" s="7"/>
      <c r="D65" s="10" t="s">
        <v>59</v>
      </c>
      <c r="E65" s="11">
        <v>1438612.1673079673</v>
      </c>
      <c r="F65" s="14"/>
    </row>
    <row r="66" spans="1:6" customFormat="1" ht="15.75" x14ac:dyDescent="0.25">
      <c r="A66" s="6"/>
      <c r="B66" s="6"/>
      <c r="C66" s="7"/>
      <c r="D66" s="10" t="s">
        <v>60</v>
      </c>
      <c r="E66" s="11">
        <v>831098.53131805453</v>
      </c>
      <c r="F66" s="14"/>
    </row>
    <row r="67" spans="1:6" customFormat="1" ht="15.75" x14ac:dyDescent="0.25">
      <c r="A67" s="6"/>
      <c r="B67" s="6"/>
      <c r="C67" s="7"/>
      <c r="D67" s="10" t="s">
        <v>61</v>
      </c>
      <c r="E67" s="11">
        <v>373308.72916237428</v>
      </c>
      <c r="F67" s="14"/>
    </row>
    <row r="68" spans="1:6" customFormat="1" ht="15.75" x14ac:dyDescent="0.25">
      <c r="A68" s="6"/>
      <c r="B68" s="6"/>
      <c r="C68" s="7"/>
      <c r="D68" s="10" t="s">
        <v>62</v>
      </c>
      <c r="E68" s="11">
        <v>2458717.231709247</v>
      </c>
      <c r="F68" s="14"/>
    </row>
    <row r="69" spans="1:6" customFormat="1" ht="15.75" x14ac:dyDescent="0.25">
      <c r="A69" s="6"/>
      <c r="B69" s="6"/>
      <c r="C69" s="7"/>
      <c r="D69" s="10" t="s">
        <v>63</v>
      </c>
      <c r="E69" s="11">
        <v>2109162.2659266996</v>
      </c>
      <c r="F69" s="14"/>
    </row>
    <row r="70" spans="1:6" customFormat="1" ht="15.75" x14ac:dyDescent="0.25">
      <c r="A70" s="6"/>
      <c r="B70" s="6"/>
      <c r="C70" s="7"/>
      <c r="D70" s="10" t="s">
        <v>64</v>
      </c>
      <c r="E70" s="11">
        <v>4646979.3189344853</v>
      </c>
      <c r="F70" s="14"/>
    </row>
    <row r="71" spans="1:6" customFormat="1" ht="15.75" x14ac:dyDescent="0.25">
      <c r="A71" s="6"/>
      <c r="B71" s="6"/>
      <c r="C71" s="7"/>
      <c r="D71" s="10" t="s">
        <v>65</v>
      </c>
      <c r="E71" s="11">
        <v>1986007.8267782619</v>
      </c>
      <c r="F71" s="14"/>
    </row>
    <row r="72" spans="1:6" customFormat="1" ht="15.75" x14ac:dyDescent="0.25">
      <c r="A72" s="6"/>
      <c r="B72" s="6"/>
      <c r="C72" s="7"/>
      <c r="D72" s="10" t="s">
        <v>66</v>
      </c>
      <c r="E72" s="11">
        <v>1655444.6445817179</v>
      </c>
      <c r="F72" s="14"/>
    </row>
    <row r="73" spans="1:6" customFormat="1" ht="15.75" x14ac:dyDescent="0.25">
      <c r="A73" s="6"/>
      <c r="B73" s="6"/>
      <c r="C73" s="7"/>
      <c r="D73" s="10" t="s">
        <v>67</v>
      </c>
      <c r="E73" s="11">
        <v>24545608.673960954</v>
      </c>
      <c r="F73" s="14"/>
    </row>
    <row r="74" spans="1:6" customFormat="1" ht="15.75" x14ac:dyDescent="0.25">
      <c r="A74" s="6"/>
      <c r="B74" s="6"/>
      <c r="C74" s="7"/>
      <c r="D74" s="10" t="s">
        <v>68</v>
      </c>
      <c r="E74" s="11">
        <v>10663393.042639133</v>
      </c>
      <c r="F74" s="14"/>
    </row>
    <row r="75" spans="1:6" customFormat="1" ht="15.75" x14ac:dyDescent="0.25">
      <c r="A75" s="6"/>
      <c r="B75" s="6"/>
      <c r="C75" s="7"/>
      <c r="D75" s="10" t="s">
        <v>69</v>
      </c>
      <c r="E75" s="11">
        <v>5829141.9515630715</v>
      </c>
      <c r="F75" s="14"/>
    </row>
    <row r="76" spans="1:6" customFormat="1" ht="15.75" x14ac:dyDescent="0.25">
      <c r="A76" s="6"/>
      <c r="B76" s="6"/>
      <c r="C76" s="7"/>
      <c r="D76" s="10" t="s">
        <v>70</v>
      </c>
      <c r="E76" s="11">
        <v>681052.31669355533</v>
      </c>
      <c r="F76" s="14"/>
    </row>
    <row r="77" spans="1:6" customFormat="1" ht="15.75" x14ac:dyDescent="0.25">
      <c r="A77" s="6"/>
      <c r="B77" s="6"/>
      <c r="C77" s="7"/>
      <c r="D77" s="10" t="s">
        <v>71</v>
      </c>
      <c r="E77" s="11">
        <v>975716.57239690633</v>
      </c>
      <c r="F77" s="14"/>
    </row>
    <row r="78" spans="1:6" customFormat="1" ht="15.75" x14ac:dyDescent="0.25">
      <c r="A78" s="6"/>
      <c r="B78" s="6"/>
      <c r="C78" s="7"/>
      <c r="D78" s="10" t="s">
        <v>72</v>
      </c>
      <c r="E78" s="11">
        <v>635752.71705668862</v>
      </c>
      <c r="F78" s="14"/>
    </row>
    <row r="79" spans="1:6" customFormat="1" ht="15.75" x14ac:dyDescent="0.25">
      <c r="A79" s="6"/>
      <c r="B79" s="6"/>
      <c r="C79" s="7"/>
      <c r="D79" s="10" t="s">
        <v>73</v>
      </c>
      <c r="E79" s="11">
        <v>285137.03956037649</v>
      </c>
      <c r="F79" s="14"/>
    </row>
    <row r="80" spans="1:6" customFormat="1" ht="15.75" x14ac:dyDescent="0.25">
      <c r="A80" s="6"/>
      <c r="B80" s="6"/>
      <c r="C80" s="7"/>
      <c r="D80" s="10" t="s">
        <v>74</v>
      </c>
      <c r="E80" s="11">
        <v>1517241.1368240984</v>
      </c>
      <c r="F80" s="14"/>
    </row>
    <row r="81" spans="1:6" customFormat="1" ht="15.75" x14ac:dyDescent="0.25">
      <c r="A81" s="6"/>
      <c r="B81" s="6"/>
      <c r="C81" s="7"/>
      <c r="D81" s="10" t="s">
        <v>75</v>
      </c>
      <c r="E81" s="11">
        <v>1002247.527814034</v>
      </c>
      <c r="F81" s="14"/>
    </row>
    <row r="82" spans="1:6" customFormat="1" ht="15.75" x14ac:dyDescent="0.25">
      <c r="A82" s="6"/>
      <c r="B82" s="6"/>
      <c r="C82" s="7"/>
      <c r="D82" s="10" t="s">
        <v>76</v>
      </c>
      <c r="E82" s="11">
        <v>1127914.915686395</v>
      </c>
      <c r="F82" s="14"/>
    </row>
    <row r="83" spans="1:6" customFormat="1" ht="15.75" x14ac:dyDescent="0.25">
      <c r="A83" s="6"/>
      <c r="B83" s="6"/>
      <c r="C83" s="7"/>
      <c r="D83" s="10" t="s">
        <v>77</v>
      </c>
      <c r="E83" s="11">
        <v>9512540.0755010433</v>
      </c>
      <c r="F83" s="14"/>
    </row>
    <row r="84" spans="1:6" customFormat="1" ht="15.75" x14ac:dyDescent="0.25">
      <c r="A84" s="6"/>
      <c r="B84" s="6"/>
      <c r="C84" s="7"/>
      <c r="D84" s="10" t="s">
        <v>78</v>
      </c>
      <c r="E84" s="11">
        <v>2062886.8270448935</v>
      </c>
      <c r="F84" s="14"/>
    </row>
    <row r="85" spans="1:6" customFormat="1" ht="15.75" x14ac:dyDescent="0.25">
      <c r="A85" s="6"/>
      <c r="B85" s="6"/>
      <c r="C85" s="7"/>
      <c r="D85" s="10" t="s">
        <v>79</v>
      </c>
      <c r="E85" s="11">
        <v>849426.29373427853</v>
      </c>
      <c r="F85" s="14"/>
    </row>
    <row r="86" spans="1:6" customFormat="1" ht="15.75" x14ac:dyDescent="0.25">
      <c r="A86" s="6"/>
      <c r="B86" s="6"/>
      <c r="C86" s="7"/>
      <c r="D86" s="10" t="s">
        <v>80</v>
      </c>
      <c r="E86" s="11">
        <v>483661.73681808659</v>
      </c>
      <c r="F86" s="14"/>
    </row>
    <row r="87" spans="1:6" customFormat="1" ht="15.75" x14ac:dyDescent="0.25">
      <c r="A87" s="6"/>
      <c r="B87" s="6"/>
      <c r="C87" s="7"/>
      <c r="D87" s="10" t="s">
        <v>81</v>
      </c>
      <c r="E87" s="11">
        <v>4234328.9687509267</v>
      </c>
      <c r="F87" s="14"/>
    </row>
    <row r="88" spans="1:6" customFormat="1" ht="15.75" x14ac:dyDescent="0.25">
      <c r="A88" s="6"/>
      <c r="B88" s="6"/>
      <c r="C88" s="7"/>
      <c r="D88" s="10" t="s">
        <v>82</v>
      </c>
      <c r="E88" s="11">
        <v>928818.33769878559</v>
      </c>
      <c r="F88" s="14"/>
    </row>
    <row r="89" spans="1:6" customFormat="1" ht="15.75" x14ac:dyDescent="0.25">
      <c r="A89" s="6"/>
      <c r="B89" s="6"/>
      <c r="C89" s="7"/>
      <c r="D89" s="10" t="s">
        <v>83</v>
      </c>
      <c r="E89" s="11">
        <v>1382541.6731148232</v>
      </c>
      <c r="F89" s="14"/>
    </row>
    <row r="90" spans="1:6" customFormat="1" ht="15.75" x14ac:dyDescent="0.25">
      <c r="A90" s="6"/>
      <c r="B90" s="6"/>
      <c r="C90" s="7"/>
      <c r="D90" s="10" t="s">
        <v>84</v>
      </c>
      <c r="E90" s="11">
        <v>1475023.4527189317</v>
      </c>
      <c r="F90" s="14"/>
    </row>
    <row r="91" spans="1:6" customFormat="1" ht="15.75" x14ac:dyDescent="0.25">
      <c r="A91" s="6"/>
      <c r="B91" s="6"/>
      <c r="C91" s="7"/>
      <c r="D91" s="10" t="s">
        <v>85</v>
      </c>
      <c r="E91" s="11">
        <v>8755948.1578841582</v>
      </c>
      <c r="F91" s="14"/>
    </row>
    <row r="92" spans="1:6" customFormat="1" ht="15.75" x14ac:dyDescent="0.25">
      <c r="A92" s="6"/>
      <c r="B92" s="6"/>
      <c r="C92" s="7"/>
      <c r="D92" s="10" t="s">
        <v>86</v>
      </c>
      <c r="E92" s="11">
        <v>633392.48046294169</v>
      </c>
      <c r="F92" s="14"/>
    </row>
    <row r="93" spans="1:6" customFormat="1" ht="15.75" x14ac:dyDescent="0.25">
      <c r="A93" s="6"/>
      <c r="B93" s="6"/>
      <c r="C93" s="7"/>
      <c r="D93" s="10" t="s">
        <v>87</v>
      </c>
      <c r="E93" s="11">
        <v>264785.42033181537</v>
      </c>
      <c r="F93" s="14"/>
    </row>
    <row r="94" spans="1:6" customFormat="1" ht="15.75" x14ac:dyDescent="0.25">
      <c r="A94" s="6"/>
      <c r="B94" s="6"/>
      <c r="C94" s="7"/>
      <c r="D94" s="10" t="s">
        <v>88</v>
      </c>
      <c r="E94" s="11">
        <v>8571944.4164504427</v>
      </c>
      <c r="F94" s="14"/>
    </row>
    <row r="95" spans="1:6" customFormat="1" ht="15.75" x14ac:dyDescent="0.25">
      <c r="A95" s="6"/>
      <c r="B95" s="6"/>
      <c r="C95" s="7"/>
      <c r="D95" s="10" t="s">
        <v>89</v>
      </c>
      <c r="E95" s="11">
        <v>4428580.2643640209</v>
      </c>
      <c r="F95" s="14"/>
    </row>
    <row r="96" spans="1:6" customFormat="1" ht="15.75" x14ac:dyDescent="0.25">
      <c r="A96" s="6"/>
      <c r="B96" s="6"/>
      <c r="C96" s="7"/>
      <c r="D96" s="10" t="s">
        <v>90</v>
      </c>
      <c r="E96" s="11">
        <v>656372.90203114902</v>
      </c>
      <c r="F96" s="14"/>
    </row>
    <row r="97" spans="1:6" customFormat="1" ht="15.75" x14ac:dyDescent="0.25">
      <c r="A97" s="6"/>
      <c r="B97" s="6"/>
      <c r="C97" s="7"/>
      <c r="D97" s="10" t="s">
        <v>91</v>
      </c>
      <c r="E97" s="11">
        <v>2350150.3874891698</v>
      </c>
      <c r="F97" s="14"/>
    </row>
    <row r="98" spans="1:6" customFormat="1" ht="15.75" x14ac:dyDescent="0.25">
      <c r="A98" s="6"/>
      <c r="B98" s="6"/>
      <c r="C98" s="7"/>
      <c r="D98" s="10" t="s">
        <v>92</v>
      </c>
      <c r="E98" s="11">
        <v>1542267.5762092788</v>
      </c>
      <c r="F98" s="14"/>
    </row>
    <row r="99" spans="1:6" customFormat="1" ht="15.75" x14ac:dyDescent="0.25">
      <c r="A99" s="6"/>
      <c r="B99" s="6"/>
      <c r="C99" s="7"/>
      <c r="D99" s="10" t="s">
        <v>93</v>
      </c>
      <c r="E99" s="11">
        <v>3002534.559705643</v>
      </c>
      <c r="F99" s="14"/>
    </row>
    <row r="100" spans="1:6" customFormat="1" ht="15.75" x14ac:dyDescent="0.25">
      <c r="A100" s="6"/>
      <c r="B100" s="6"/>
      <c r="C100" s="7"/>
      <c r="D100" s="10" t="s">
        <v>94</v>
      </c>
      <c r="E100" s="11">
        <v>1980909.3884329244</v>
      </c>
      <c r="F100" s="14"/>
    </row>
    <row r="101" spans="1:6" customFormat="1" ht="15.75" x14ac:dyDescent="0.25">
      <c r="A101" s="6"/>
      <c r="B101" s="6"/>
      <c r="C101" s="7"/>
      <c r="D101" s="10" t="s">
        <v>95</v>
      </c>
      <c r="E101" s="11">
        <v>1566042.5279478659</v>
      </c>
      <c r="F101" s="14"/>
    </row>
    <row r="102" spans="1:6" customFormat="1" ht="15.75" x14ac:dyDescent="0.25">
      <c r="A102" s="6"/>
      <c r="B102" s="6"/>
      <c r="C102" s="7"/>
      <c r="D102" s="10" t="s">
        <v>96</v>
      </c>
      <c r="E102" s="11">
        <v>334838.21011212905</v>
      </c>
      <c r="F102" s="14"/>
    </row>
    <row r="103" spans="1:6" customFormat="1" ht="15.75" x14ac:dyDescent="0.25">
      <c r="A103" s="6"/>
      <c r="B103" s="6"/>
      <c r="C103" s="7"/>
      <c r="D103" s="10" t="s">
        <v>97</v>
      </c>
      <c r="E103" s="11">
        <v>2240670.2949385308</v>
      </c>
      <c r="F103" s="14"/>
    </row>
    <row r="104" spans="1:6" customFormat="1" ht="15.75" x14ac:dyDescent="0.25">
      <c r="A104" s="6"/>
      <c r="B104" s="6"/>
      <c r="C104" s="7"/>
      <c r="D104" s="10" t="s">
        <v>98</v>
      </c>
      <c r="E104" s="11">
        <v>472077.57128655573</v>
      </c>
      <c r="F104" s="14"/>
    </row>
    <row r="105" spans="1:6" customFormat="1" ht="15.75" x14ac:dyDescent="0.25">
      <c r="A105" s="6"/>
      <c r="B105" s="6"/>
      <c r="C105" s="7"/>
      <c r="D105" s="10" t="s">
        <v>99</v>
      </c>
      <c r="E105" s="11">
        <v>5381965.8426225763</v>
      </c>
      <c r="F105" s="14"/>
    </row>
    <row r="106" spans="1:6" customFormat="1" ht="15.75" x14ac:dyDescent="0.25">
      <c r="A106" s="6"/>
      <c r="B106" s="6"/>
      <c r="C106" s="7"/>
      <c r="D106" s="10" t="s">
        <v>100</v>
      </c>
      <c r="E106" s="11">
        <v>687911.98572446499</v>
      </c>
      <c r="F106" s="14"/>
    </row>
    <row r="107" spans="1:6" customFormat="1" ht="15.75" x14ac:dyDescent="0.25">
      <c r="A107" s="6"/>
      <c r="B107" s="6"/>
      <c r="C107" s="7"/>
      <c r="D107" s="10" t="s">
        <v>101</v>
      </c>
      <c r="E107" s="11">
        <v>1815561.6616893108</v>
      </c>
      <c r="F107" s="14"/>
    </row>
    <row r="108" spans="1:6" customFormat="1" ht="15.75" x14ac:dyDescent="0.25">
      <c r="A108" s="6"/>
      <c r="B108" s="6"/>
      <c r="C108" s="7"/>
      <c r="D108" s="10" t="s">
        <v>102</v>
      </c>
      <c r="E108" s="11">
        <v>874298.47945324483</v>
      </c>
      <c r="F108" s="14"/>
    </row>
    <row r="109" spans="1:6" customFormat="1" ht="15.75" x14ac:dyDescent="0.25">
      <c r="A109" s="6"/>
      <c r="B109" s="6"/>
      <c r="C109" s="7"/>
      <c r="D109" s="10" t="s">
        <v>103</v>
      </c>
      <c r="E109" s="11">
        <v>459117.88014674734</v>
      </c>
      <c r="F109" s="14"/>
    </row>
    <row r="110" spans="1:6" customFormat="1" ht="15.75" x14ac:dyDescent="0.25">
      <c r="A110" s="6"/>
      <c r="B110" s="6"/>
      <c r="C110" s="7"/>
      <c r="D110" s="10" t="s">
        <v>104</v>
      </c>
      <c r="E110" s="11">
        <v>8480883.1653708331</v>
      </c>
      <c r="F110" s="14"/>
    </row>
    <row r="111" spans="1:6" customFormat="1" ht="15.75" x14ac:dyDescent="0.25">
      <c r="A111" s="6"/>
      <c r="B111" s="6"/>
      <c r="C111" s="7"/>
      <c r="D111" s="10" t="s">
        <v>105</v>
      </c>
      <c r="E111" s="11">
        <v>988767.4573583639</v>
      </c>
      <c r="F111" s="14"/>
    </row>
    <row r="112" spans="1:6" customFormat="1" ht="15.75" x14ac:dyDescent="0.25">
      <c r="A112" s="6"/>
      <c r="B112" s="6"/>
      <c r="C112" s="7"/>
      <c r="D112" s="10" t="s">
        <v>106</v>
      </c>
      <c r="E112" s="11">
        <v>774338.57643266744</v>
      </c>
      <c r="F112" s="14"/>
    </row>
    <row r="113" spans="1:6" customFormat="1" ht="15.75" x14ac:dyDescent="0.25">
      <c r="A113" s="6"/>
      <c r="B113" s="6"/>
      <c r="C113" s="7"/>
      <c r="D113" s="10" t="s">
        <v>107</v>
      </c>
      <c r="E113" s="11">
        <v>809926.12844599108</v>
      </c>
      <c r="F113" s="14"/>
    </row>
    <row r="114" spans="1:6" customFormat="1" ht="15.75" x14ac:dyDescent="0.25">
      <c r="A114" s="6"/>
      <c r="B114" s="6"/>
      <c r="C114" s="7"/>
      <c r="D114" s="10" t="s">
        <v>108</v>
      </c>
      <c r="E114" s="11">
        <v>805979.94922570419</v>
      </c>
      <c r="F114" s="14"/>
    </row>
    <row r="115" spans="1:6" customFormat="1" ht="15.75" x14ac:dyDescent="0.25">
      <c r="A115" s="6"/>
      <c r="B115" s="6"/>
      <c r="C115" s="7"/>
      <c r="D115" s="10" t="s">
        <v>109</v>
      </c>
      <c r="E115" s="11">
        <v>602815.21564881434</v>
      </c>
      <c r="F115" s="14"/>
    </row>
    <row r="116" spans="1:6" customFormat="1" ht="15.75" x14ac:dyDescent="0.25">
      <c r="A116" s="6"/>
      <c r="B116" s="6"/>
      <c r="C116" s="7"/>
      <c r="D116" s="10" t="s">
        <v>110</v>
      </c>
      <c r="E116" s="11">
        <v>799122.98991195299</v>
      </c>
      <c r="F116" s="14"/>
    </row>
    <row r="117" spans="1:6" customFormat="1" ht="15.75" x14ac:dyDescent="0.25">
      <c r="A117" s="6"/>
      <c r="B117" s="6"/>
      <c r="C117" s="7"/>
      <c r="D117" s="10" t="s">
        <v>111</v>
      </c>
      <c r="E117" s="11">
        <v>1095386.0569916854</v>
      </c>
      <c r="F117" s="14"/>
    </row>
    <row r="118" spans="1:6" customFormat="1" ht="15.75" x14ac:dyDescent="0.25">
      <c r="A118" s="6"/>
      <c r="B118" s="6"/>
      <c r="C118" s="7"/>
      <c r="D118" s="10" t="s">
        <v>112</v>
      </c>
      <c r="E118" s="11">
        <v>324423.27218953473</v>
      </c>
      <c r="F118" s="14"/>
    </row>
    <row r="119" spans="1:6" customFormat="1" ht="15.75" x14ac:dyDescent="0.25">
      <c r="A119" s="6"/>
      <c r="B119" s="6"/>
      <c r="C119" s="7"/>
      <c r="D119" s="10" t="s">
        <v>113</v>
      </c>
      <c r="E119" s="11">
        <v>867940.27985243103</v>
      </c>
      <c r="F119" s="14"/>
    </row>
    <row r="120" spans="1:6" customFormat="1" ht="15.75" x14ac:dyDescent="0.25">
      <c r="A120" s="6"/>
      <c r="B120" s="6"/>
      <c r="C120" s="7"/>
      <c r="D120" s="10" t="s">
        <v>114</v>
      </c>
      <c r="E120" s="11">
        <v>801405.46297077578</v>
      </c>
      <c r="F120" s="14"/>
    </row>
    <row r="121" spans="1:6" customFormat="1" ht="15.75" x14ac:dyDescent="0.25">
      <c r="A121" s="6"/>
      <c r="B121" s="6"/>
      <c r="C121" s="7"/>
      <c r="D121" s="10" t="s">
        <v>115</v>
      </c>
      <c r="E121" s="11">
        <v>853347.4839259357</v>
      </c>
      <c r="F121" s="14"/>
    </row>
    <row r="122" spans="1:6" customFormat="1" ht="15.75" x14ac:dyDescent="0.25">
      <c r="A122" s="6"/>
      <c r="B122" s="6"/>
      <c r="C122" s="7"/>
      <c r="D122" s="10" t="s">
        <v>116</v>
      </c>
      <c r="E122" s="11">
        <v>467909.15180647722</v>
      </c>
      <c r="F122" s="14"/>
    </row>
    <row r="123" spans="1:6" customFormat="1" ht="15.75" x14ac:dyDescent="0.25">
      <c r="A123" s="6"/>
      <c r="B123" s="6"/>
      <c r="C123" s="7"/>
      <c r="D123" s="10" t="s">
        <v>117</v>
      </c>
      <c r="E123" s="11">
        <v>2236547.0395400622</v>
      </c>
      <c r="F123" s="14"/>
    </row>
    <row r="124" spans="1:6" customFormat="1" ht="15.75" x14ac:dyDescent="0.25">
      <c r="A124" s="6"/>
      <c r="B124" s="6"/>
      <c r="C124" s="7"/>
      <c r="D124" s="10" t="s">
        <v>118</v>
      </c>
      <c r="E124" s="11">
        <v>2977082.1095242021</v>
      </c>
      <c r="F124" s="14"/>
    </row>
    <row r="125" spans="1:6" customFormat="1" ht="15.75" x14ac:dyDescent="0.25">
      <c r="A125" s="6"/>
      <c r="B125" s="6"/>
      <c r="C125" s="7"/>
      <c r="D125" s="10" t="s">
        <v>119</v>
      </c>
      <c r="E125" s="11">
        <v>4161416.5109586073</v>
      </c>
      <c r="F125" s="14"/>
    </row>
    <row r="126" spans="1:6" customFormat="1" ht="15.75" x14ac:dyDescent="0.25">
      <c r="A126" s="6"/>
      <c r="B126" s="6"/>
      <c r="C126" s="7"/>
      <c r="D126" s="10" t="s">
        <v>120</v>
      </c>
      <c r="E126" s="11">
        <v>2594622.7405197127</v>
      </c>
      <c r="F126" s="14"/>
    </row>
    <row r="127" spans="1:6" customFormat="1" ht="15.75" x14ac:dyDescent="0.25">
      <c r="A127" s="6"/>
      <c r="B127" s="6"/>
      <c r="C127" s="7"/>
      <c r="D127" s="10" t="s">
        <v>121</v>
      </c>
      <c r="E127" s="11">
        <v>1699677.6559552304</v>
      </c>
      <c r="F127" s="14"/>
    </row>
    <row r="128" spans="1:6" customFormat="1" ht="15.75" x14ac:dyDescent="0.25">
      <c r="A128" s="6"/>
      <c r="B128" s="6"/>
      <c r="C128" s="7"/>
      <c r="D128" s="10" t="s">
        <v>122</v>
      </c>
      <c r="E128" s="11">
        <v>1825347.3305222308</v>
      </c>
      <c r="F128" s="14"/>
    </row>
    <row r="129" spans="1:6" customFormat="1" ht="15.75" x14ac:dyDescent="0.25">
      <c r="A129" s="6"/>
      <c r="B129" s="6"/>
      <c r="C129" s="7"/>
      <c r="D129" s="10" t="s">
        <v>123</v>
      </c>
      <c r="E129" s="11">
        <v>411208.95121934835</v>
      </c>
      <c r="F129" s="14"/>
    </row>
    <row r="130" spans="1:6" customFormat="1" ht="15.75" x14ac:dyDescent="0.25">
      <c r="A130" s="6"/>
      <c r="B130" s="6"/>
      <c r="C130" s="7"/>
      <c r="D130" s="10" t="s">
        <v>124</v>
      </c>
      <c r="E130" s="11">
        <v>2653680.9299779246</v>
      </c>
      <c r="F130" s="14"/>
    </row>
    <row r="131" spans="1:6" customFormat="1" ht="15.75" x14ac:dyDescent="0.25">
      <c r="A131" s="6"/>
      <c r="B131" s="6"/>
      <c r="C131" s="7"/>
      <c r="D131" s="10" t="s">
        <v>125</v>
      </c>
      <c r="E131" s="11">
        <v>697680.44320033968</v>
      </c>
      <c r="F131" s="14"/>
    </row>
    <row r="132" spans="1:6" customFormat="1" ht="15.75" x14ac:dyDescent="0.25">
      <c r="A132" s="6"/>
      <c r="B132" s="6"/>
      <c r="C132" s="7"/>
      <c r="D132" s="10" t="s">
        <v>126</v>
      </c>
      <c r="E132" s="11">
        <v>5629092.9950041063</v>
      </c>
      <c r="F132" s="14"/>
    </row>
    <row r="133" spans="1:6" customFormat="1" ht="15.75" x14ac:dyDescent="0.25">
      <c r="A133" s="6"/>
      <c r="B133" s="6"/>
      <c r="C133" s="7"/>
      <c r="D133" s="10" t="s">
        <v>127</v>
      </c>
      <c r="E133" s="11">
        <v>201101.80717024009</v>
      </c>
      <c r="F133" s="14"/>
    </row>
    <row r="134" spans="1:6" customFormat="1" ht="15.75" x14ac:dyDescent="0.25">
      <c r="A134" s="6"/>
      <c r="B134" s="6"/>
      <c r="C134" s="7"/>
      <c r="D134" s="10" t="s">
        <v>128</v>
      </c>
      <c r="E134" s="11">
        <v>731630.98410323693</v>
      </c>
      <c r="F134" s="14"/>
    </row>
    <row r="135" spans="1:6" customFormat="1" ht="15.75" x14ac:dyDescent="0.25">
      <c r="A135" s="6"/>
      <c r="B135" s="6"/>
      <c r="C135" s="7"/>
      <c r="D135" s="10" t="s">
        <v>129</v>
      </c>
      <c r="E135" s="11">
        <v>1654592.2138361163</v>
      </c>
      <c r="F135" s="14"/>
    </row>
    <row r="136" spans="1:6" customFormat="1" ht="15.75" x14ac:dyDescent="0.25">
      <c r="A136" s="6"/>
      <c r="B136" s="6"/>
      <c r="C136" s="7"/>
      <c r="D136" s="10" t="s">
        <v>130</v>
      </c>
      <c r="E136" s="11">
        <v>1735550.6688417313</v>
      </c>
      <c r="F136" s="14"/>
    </row>
    <row r="137" spans="1:6" customFormat="1" ht="15.75" x14ac:dyDescent="0.25">
      <c r="A137" s="6"/>
      <c r="B137" s="6"/>
      <c r="C137" s="7"/>
      <c r="D137" s="10" t="s">
        <v>131</v>
      </c>
      <c r="E137" s="11">
        <v>4026246.3597461861</v>
      </c>
      <c r="F137" s="14"/>
    </row>
    <row r="138" spans="1:6" customFormat="1" ht="15.75" x14ac:dyDescent="0.25">
      <c r="A138" s="6"/>
      <c r="B138" s="6"/>
      <c r="C138" s="7"/>
      <c r="D138" s="10" t="s">
        <v>132</v>
      </c>
      <c r="E138" s="11">
        <v>379722.72252691863</v>
      </c>
      <c r="F138" s="14"/>
    </row>
    <row r="139" spans="1:6" customFormat="1" ht="15.75" x14ac:dyDescent="0.25">
      <c r="A139" s="6"/>
      <c r="B139" s="6"/>
      <c r="C139" s="7"/>
      <c r="D139" s="10" t="s">
        <v>133</v>
      </c>
      <c r="E139" s="11">
        <v>1407086.0050783332</v>
      </c>
      <c r="F139" s="14"/>
    </row>
    <row r="140" spans="1:6" customFormat="1" ht="15.75" x14ac:dyDescent="0.25">
      <c r="A140" s="6"/>
      <c r="B140" s="6"/>
      <c r="C140" s="7"/>
      <c r="D140" s="10" t="s">
        <v>134</v>
      </c>
      <c r="E140" s="11">
        <v>2552573.8252439201</v>
      </c>
      <c r="F140" s="14"/>
    </row>
    <row r="141" spans="1:6" customFormat="1" ht="15.75" x14ac:dyDescent="0.25">
      <c r="A141" s="6"/>
      <c r="B141" s="6"/>
      <c r="C141" s="7"/>
      <c r="D141" s="10" t="s">
        <v>135</v>
      </c>
      <c r="E141" s="11">
        <v>658087.25337021216</v>
      </c>
      <c r="F141" s="14"/>
    </row>
    <row r="142" spans="1:6" customFormat="1" ht="15.75" x14ac:dyDescent="0.25">
      <c r="A142" s="6"/>
      <c r="B142" s="6"/>
      <c r="C142" s="7"/>
      <c r="D142" s="10" t="s">
        <v>136</v>
      </c>
      <c r="E142" s="11">
        <v>1752230.6952800427</v>
      </c>
      <c r="F142" s="14"/>
    </row>
    <row r="143" spans="1:6" customFormat="1" ht="15.75" x14ac:dyDescent="0.25">
      <c r="A143" s="6"/>
      <c r="B143" s="6"/>
      <c r="C143" s="7"/>
      <c r="D143" s="10" t="s">
        <v>137</v>
      </c>
      <c r="E143" s="11">
        <v>2368962.5267242324</v>
      </c>
      <c r="F143" s="14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294495411.93999994</v>
      </c>
      <c r="F144" s="14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2021-02-02T11:48:04Z</cp:lastPrinted>
  <dcterms:created xsi:type="dcterms:W3CDTF">2012-05-08T14:30:36Z</dcterms:created>
  <dcterms:modified xsi:type="dcterms:W3CDTF">2023-01-06T11:55:09Z</dcterms:modified>
</cp:coreProperties>
</file>